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10" activeTab="2"/>
  </bookViews>
  <sheets>
    <sheet name="SENATO" sheetId="1" r:id="rId1"/>
    <sheet name="CAMERA 5" sheetId="2" r:id="rId2"/>
    <sheet name="CAMERA 6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F22" i="3"/>
  <c r="F21" i="3"/>
  <c r="F20" i="3"/>
  <c r="F19" i="3"/>
  <c r="F15" i="3"/>
  <c r="F14" i="3"/>
  <c r="F13" i="3"/>
  <c r="F12" i="3"/>
  <c r="F11" i="3"/>
  <c r="G29" i="3" l="1"/>
  <c r="G28" i="3"/>
  <c r="G30" i="3"/>
  <c r="E27" i="3"/>
  <c r="E31" i="3" s="1"/>
  <c r="Q22" i="3"/>
  <c r="K22" i="3"/>
  <c r="Q15" i="3"/>
  <c r="K15" i="3"/>
  <c r="K26" i="3" l="1"/>
  <c r="P27" i="3"/>
  <c r="O27" i="3"/>
  <c r="N27" i="3"/>
  <c r="J27" i="3"/>
  <c r="I27" i="3"/>
  <c r="H27" i="3"/>
  <c r="F27" i="3"/>
  <c r="F31" i="3" s="1"/>
  <c r="D27" i="3"/>
  <c r="D31" i="3" s="1"/>
  <c r="C27" i="3"/>
  <c r="C31" i="3" s="1"/>
  <c r="K23" i="3"/>
  <c r="K24" i="3"/>
  <c r="K25" i="3"/>
  <c r="K21" i="3"/>
  <c r="K20" i="3"/>
  <c r="K19" i="3"/>
  <c r="K14" i="3"/>
  <c r="K13" i="3"/>
  <c r="K12" i="3"/>
  <c r="K11" i="3"/>
  <c r="Q26" i="3"/>
  <c r="Q21" i="3"/>
  <c r="Q20" i="3"/>
  <c r="Q19" i="3"/>
  <c r="R15" i="3"/>
  <c r="Q14" i="3"/>
  <c r="Q13" i="3"/>
  <c r="Q12" i="3"/>
  <c r="Q11" i="3"/>
  <c r="G11" i="3" l="1"/>
  <c r="G14" i="3"/>
  <c r="R22" i="3"/>
  <c r="G22" i="3"/>
  <c r="R20" i="3"/>
  <c r="G20" i="3"/>
  <c r="R26" i="3"/>
  <c r="G26" i="3"/>
  <c r="R21" i="3"/>
  <c r="G21" i="3"/>
  <c r="R19" i="3"/>
  <c r="G19" i="3"/>
  <c r="G15" i="3"/>
  <c r="R13" i="3"/>
  <c r="G13" i="3"/>
  <c r="R14" i="3"/>
  <c r="G12" i="3"/>
  <c r="R12" i="3"/>
  <c r="R11" i="3"/>
  <c r="K27" i="3"/>
  <c r="Q27" i="3"/>
  <c r="O10" i="3"/>
  <c r="P10" i="3" s="1"/>
  <c r="I10" i="3"/>
  <c r="J10" i="3" s="1"/>
  <c r="D10" i="3"/>
  <c r="D4" i="3"/>
  <c r="E4" i="3" s="1"/>
  <c r="T10" i="2"/>
  <c r="U10" i="2" s="1"/>
  <c r="V10" i="2" s="1"/>
  <c r="W10" i="2" s="1"/>
  <c r="X10" i="2" s="1"/>
  <c r="K10" i="2"/>
  <c r="L10" i="2" s="1"/>
  <c r="M10" i="2" s="1"/>
  <c r="N10" i="2" s="1"/>
  <c r="O10" i="2" s="1"/>
  <c r="D10" i="2"/>
  <c r="E10" i="2" s="1"/>
  <c r="F10" i="2" s="1"/>
  <c r="G10" i="2" s="1"/>
  <c r="H10" i="2" s="1"/>
  <c r="D4" i="2"/>
  <c r="E4" i="2" s="1"/>
  <c r="F4" i="2" s="1"/>
  <c r="G4" i="2" s="1"/>
  <c r="H4" i="2" s="1"/>
  <c r="D4" i="1"/>
  <c r="E4" i="1" s="1"/>
  <c r="F4" i="1" s="1"/>
  <c r="G4" i="1" s="1"/>
  <c r="H4" i="1" s="1"/>
  <c r="D10" i="1"/>
  <c r="E10" i="1" s="1"/>
  <c r="F10" i="1" s="1"/>
  <c r="G10" i="1" s="1"/>
  <c r="H10" i="1" s="1"/>
  <c r="K10" i="1" s="1"/>
  <c r="L10" i="1" s="1"/>
  <c r="M10" i="1" s="1"/>
  <c r="N10" i="1" s="1"/>
  <c r="O10" i="1" s="1"/>
  <c r="T10" i="1" s="1"/>
  <c r="U10" i="1" s="1"/>
  <c r="V10" i="1" s="1"/>
  <c r="W10" i="1" s="1"/>
  <c r="X10" i="1" s="1"/>
  <c r="G27" i="3" l="1"/>
  <c r="G31" i="3" s="1"/>
  <c r="R27" i="3"/>
</calcChain>
</file>

<file path=xl/sharedStrings.xml><?xml version="1.0" encoding="utf-8"?>
<sst xmlns="http://schemas.openxmlformats.org/spreadsheetml/2006/main" count="166" uniqueCount="92">
  <si>
    <t>Tot</t>
  </si>
  <si>
    <t>Italia agli Italiani</t>
  </si>
  <si>
    <t>Partito Democratico</t>
  </si>
  <si>
    <t>+ Europa</t>
  </si>
  <si>
    <t>Civica Popolare Lorenzin</t>
  </si>
  <si>
    <t>Italia Europa Insieme</t>
  </si>
  <si>
    <t>Liberi e Uguali</t>
  </si>
  <si>
    <t>Il Popolo della Famiglia</t>
  </si>
  <si>
    <t>Partito Comunista</t>
  </si>
  <si>
    <t>Casapound</t>
  </si>
  <si>
    <t>Potere al Popolo</t>
  </si>
  <si>
    <t>Valore Umano</t>
  </si>
  <si>
    <t>Movimento 5 Stelle</t>
  </si>
  <si>
    <t>Lega Nord</t>
  </si>
  <si>
    <t>Forza Italia</t>
  </si>
  <si>
    <t>Noi con l’Italia</t>
  </si>
  <si>
    <t>Fratelli d’Italia</t>
  </si>
  <si>
    <t>Lista  Popolo Costituzione</t>
  </si>
  <si>
    <t>Popolo della Famiglia</t>
  </si>
  <si>
    <t>Sinistra Rivoluzionaria</t>
  </si>
  <si>
    <t>CIUCCIOVE'</t>
  </si>
  <si>
    <t>FRANCA</t>
  </si>
  <si>
    <t>BONELLI</t>
  </si>
  <si>
    <t>ROBERTI</t>
  </si>
  <si>
    <t>RUZZI</t>
  </si>
  <si>
    <t>BONALI</t>
  </si>
  <si>
    <t>RAIMONDI COMINESI</t>
  </si>
  <si>
    <t>CUCCHIARINI</t>
  </si>
  <si>
    <t>GIOMMI</t>
  </si>
  <si>
    <t>AGOSTINELLI</t>
  </si>
  <si>
    <t>MARGIOTTA</t>
  </si>
  <si>
    <t>BONFRISCO</t>
  </si>
  <si>
    <t>N.</t>
  </si>
  <si>
    <t>CANDIDADTO</t>
  </si>
  <si>
    <t>Voti validi al Candidato (A) = B + C</t>
  </si>
  <si>
    <t>LISTA COLLEGATA</t>
  </si>
  <si>
    <t>N</t>
  </si>
  <si>
    <t>Di cui voti SOLO AL CANDIDATO (B)</t>
  </si>
  <si>
    <t>TOTALE</t>
  </si>
  <si>
    <t>TOTALE VOTI</t>
  </si>
  <si>
    <t>VOTANTI</t>
  </si>
  <si>
    <t>MASCHI</t>
  </si>
  <si>
    <t>FEMMINE</t>
  </si>
  <si>
    <t>ELETTORI</t>
  </si>
  <si>
    <t>SENATO DELLA REPUBBLICA</t>
  </si>
  <si>
    <t>CAMERA DEI DEPUTATI</t>
  </si>
  <si>
    <t>ROTA</t>
  </si>
  <si>
    <t>PIERELLA</t>
  </si>
  <si>
    <t>DIAMANTINI</t>
  </si>
  <si>
    <t>FOSCHI</t>
  </si>
  <si>
    <t>BRIGNONE</t>
  </si>
  <si>
    <t>FOIS</t>
  </si>
  <si>
    <t>BANFI</t>
  </si>
  <si>
    <t>FABBRI</t>
  </si>
  <si>
    <t>CATTOI</t>
  </si>
  <si>
    <t>Noi con l'Italia UDC</t>
  </si>
  <si>
    <t>Casa Pound</t>
  </si>
  <si>
    <t>Lista Popolo Costituzione</t>
  </si>
  <si>
    <t>Civica Popolara Lorenzin</t>
  </si>
  <si>
    <t>Associazione + Europa</t>
  </si>
  <si>
    <t xml:space="preserve">Movimento 5 Stelle </t>
  </si>
  <si>
    <t>BALESTRA</t>
  </si>
  <si>
    <t>MAZZOTTA</t>
  </si>
  <si>
    <t>SEVERI</t>
  </si>
  <si>
    <t>TONTINI</t>
  </si>
  <si>
    <t>BEZZICCHERI</t>
  </si>
  <si>
    <t>CIARONI</t>
  </si>
  <si>
    <t>DE MONTIS</t>
  </si>
  <si>
    <t xml:space="preserve">CVEJIC </t>
  </si>
  <si>
    <t>MINNITI</t>
  </si>
  <si>
    <t>CECCONI</t>
  </si>
  <si>
    <t>NELLA COLONNA “TOTALE” I DATI VANNO RIPORTATI A MATITA PER POTER RIUTILIZZARE LA COLONNA PER IL TOTALE DELLE COMUNICAZIONI PARZIALI</t>
  </si>
  <si>
    <t>2) ALLEGATO CAMERA-05</t>
  </si>
  <si>
    <t xml:space="preserve">1) ALLEGATO SENATO </t>
  </si>
  <si>
    <t>Partito democratico</t>
  </si>
  <si>
    <t xml:space="preserve">2) ALLEGATO CAMERA-06 </t>
  </si>
  <si>
    <t xml:space="preserve">Voti alla LISTA   ( C ) </t>
  </si>
  <si>
    <t>Di cui voti SOLO AL CANDIDATO ( B )</t>
  </si>
  <si>
    <t>BIANCHE (D)</t>
  </si>
  <si>
    <t>NULLE (E)</t>
  </si>
  <si>
    <t>CONTESTATE  (F)</t>
  </si>
  <si>
    <t>TOTALE (G)A+D+E+F</t>
  </si>
  <si>
    <t xml:space="preserve">TOTALE VOTI  </t>
  </si>
  <si>
    <t>Voti alla LISTA (  C )</t>
  </si>
  <si>
    <t>Voti alla LISTA  (  C  )</t>
  </si>
  <si>
    <t>TOTALE B +C</t>
  </si>
  <si>
    <t>TOTALE B+C</t>
  </si>
  <si>
    <t>Totale</t>
  </si>
  <si>
    <t>Sez. 1</t>
  </si>
  <si>
    <t>Sez. 2</t>
  </si>
  <si>
    <t>Sez. 3</t>
  </si>
  <si>
    <t>Partito Valore 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</si>
</sst>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002060"/>
      <name val="Arial Narrow"/>
      <family val="2"/>
    </font>
    <font>
      <b/>
      <sz val="9"/>
      <color theme="1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b/>
      <sz val="9"/>
      <color rgb="FF002060"/>
      <name val="Arial Narrow"/>
      <family val="2"/>
    </font>
    <font>
      <b/>
      <sz val="10"/>
      <color rgb="FFC00000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C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6"/>
  <sheetViews>
    <sheetView topLeftCell="A20" zoomScale="175" zoomScaleNormal="175" workbookViewId="0">
      <selection activeCell="AD9" sqref="AD9"/>
    </sheetView>
  </sheetViews>
  <sheetFormatPr defaultRowHeight="13.5" x14ac:dyDescent="0.25"/>
  <cols>
    <col min="1" max="1" width="2.7109375" style="1" bestFit="1" customWidth="1"/>
    <col min="2" max="2" width="15" style="4" bestFit="1" customWidth="1"/>
    <col min="3" max="8" width="3.7109375" style="1" customWidth="1"/>
    <col min="9" max="9" width="5.140625" style="1" customWidth="1"/>
    <col min="10" max="15" width="3.7109375" style="1" customWidth="1"/>
    <col min="16" max="16" width="8.7109375" style="1" customWidth="1"/>
    <col min="17" max="17" width="3.7109375" style="1" customWidth="1"/>
    <col min="18" max="18" width="21.42578125" style="2" bestFit="1" customWidth="1"/>
    <col min="19" max="24" width="3.7109375" style="1" customWidth="1"/>
    <col min="25" max="25" width="4.7109375" style="1" customWidth="1"/>
    <col min="26" max="16384" width="9.140625" style="1"/>
  </cols>
  <sheetData>
    <row r="2" spans="1:25" ht="20.25" x14ac:dyDescent="0.25">
      <c r="B2" s="98" t="s">
        <v>44</v>
      </c>
      <c r="C2" s="98"/>
      <c r="D2" s="98"/>
      <c r="E2" s="98"/>
      <c r="F2" s="98"/>
      <c r="G2" s="98"/>
      <c r="H2" s="98"/>
      <c r="R2" s="103" t="s">
        <v>73</v>
      </c>
      <c r="S2" s="103"/>
      <c r="T2" s="103"/>
      <c r="U2" s="103"/>
      <c r="V2" s="103"/>
      <c r="W2" s="103"/>
      <c r="X2" s="103"/>
    </row>
    <row r="3" spans="1:25" x14ac:dyDescent="0.25">
      <c r="J3" s="2"/>
    </row>
    <row r="4" spans="1:25" ht="12.75" x14ac:dyDescent="0.25">
      <c r="B4" s="15" t="s">
        <v>40</v>
      </c>
      <c r="C4" s="7">
        <v>1</v>
      </c>
      <c r="D4" s="7">
        <f>C4+1</f>
        <v>2</v>
      </c>
      <c r="E4" s="7">
        <f t="shared" ref="E4:H4" si="0">D4+1</f>
        <v>3</v>
      </c>
      <c r="F4" s="7">
        <f t="shared" si="0"/>
        <v>4</v>
      </c>
      <c r="G4" s="7">
        <f t="shared" si="0"/>
        <v>5</v>
      </c>
      <c r="H4" s="7">
        <f t="shared" si="0"/>
        <v>6</v>
      </c>
      <c r="I4" s="7" t="s">
        <v>0</v>
      </c>
      <c r="J4" s="2"/>
      <c r="K4" s="2"/>
      <c r="L4" s="2"/>
      <c r="M4" s="2"/>
      <c r="N4" s="2"/>
      <c r="O4" s="2"/>
      <c r="P4" s="2"/>
      <c r="Q4" s="2"/>
      <c r="R4" s="35" t="s">
        <v>43</v>
      </c>
      <c r="S4" s="20"/>
      <c r="T4" s="20"/>
      <c r="U4" s="20"/>
      <c r="V4" s="20"/>
      <c r="W4" s="20"/>
      <c r="X4" s="20"/>
      <c r="Y4" s="20"/>
    </row>
    <row r="5" spans="1:25" x14ac:dyDescent="0.25">
      <c r="B5" s="13" t="s">
        <v>41</v>
      </c>
      <c r="C5" s="7"/>
      <c r="D5" s="7"/>
      <c r="E5" s="7"/>
      <c r="F5" s="7"/>
      <c r="G5" s="7"/>
      <c r="H5" s="7"/>
      <c r="I5" s="7"/>
      <c r="J5" s="2"/>
      <c r="K5" s="2"/>
      <c r="L5" s="2"/>
      <c r="M5" s="2"/>
      <c r="N5" s="2"/>
      <c r="O5" s="2"/>
      <c r="P5" s="2"/>
      <c r="Q5" s="2"/>
      <c r="R5" s="13" t="s">
        <v>41</v>
      </c>
      <c r="S5" s="20"/>
      <c r="T5" s="20"/>
      <c r="U5" s="20"/>
      <c r="V5" s="20"/>
      <c r="W5" s="20"/>
      <c r="X5" s="20"/>
      <c r="Y5" s="20"/>
    </row>
    <row r="6" spans="1:25" x14ac:dyDescent="0.25">
      <c r="B6" s="13" t="s">
        <v>42</v>
      </c>
      <c r="C6" s="7"/>
      <c r="D6" s="7"/>
      <c r="E6" s="7"/>
      <c r="F6" s="7"/>
      <c r="G6" s="7"/>
      <c r="H6" s="7"/>
      <c r="I6" s="7"/>
      <c r="J6" s="2"/>
      <c r="K6" s="2"/>
      <c r="L6" s="2"/>
      <c r="M6" s="2"/>
      <c r="N6" s="2"/>
      <c r="O6" s="2"/>
      <c r="P6" s="2"/>
      <c r="Q6" s="2"/>
      <c r="R6" s="13" t="s">
        <v>42</v>
      </c>
      <c r="S6" s="20"/>
      <c r="T6" s="20"/>
      <c r="U6" s="20"/>
      <c r="V6" s="20"/>
      <c r="W6" s="20"/>
      <c r="X6" s="20"/>
      <c r="Y6" s="20"/>
    </row>
    <row r="7" spans="1:25" x14ac:dyDescent="0.25">
      <c r="B7" s="13" t="s">
        <v>38</v>
      </c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2"/>
      <c r="O7" s="2"/>
      <c r="P7" s="2"/>
      <c r="Q7" s="2"/>
      <c r="R7" s="13" t="s">
        <v>38</v>
      </c>
      <c r="S7" s="20"/>
      <c r="T7" s="20"/>
      <c r="U7" s="20"/>
      <c r="V7" s="20"/>
      <c r="W7" s="20"/>
      <c r="X7" s="20"/>
      <c r="Y7" s="20"/>
    </row>
    <row r="8" spans="1:25" ht="14.25" thickBot="1" x14ac:dyDescent="0.3"/>
    <row r="9" spans="1:25" ht="15" customHeight="1" thickTop="1" x14ac:dyDescent="0.25">
      <c r="A9" s="99" t="s">
        <v>32</v>
      </c>
      <c r="B9" s="101" t="s">
        <v>33</v>
      </c>
      <c r="C9" s="85" t="s">
        <v>34</v>
      </c>
      <c r="D9" s="85"/>
      <c r="E9" s="85"/>
      <c r="F9" s="85"/>
      <c r="G9" s="85"/>
      <c r="H9" s="85"/>
      <c r="I9" s="86"/>
      <c r="J9" s="104" t="s">
        <v>77</v>
      </c>
      <c r="K9" s="85"/>
      <c r="L9" s="85"/>
      <c r="M9" s="85"/>
      <c r="N9" s="85"/>
      <c r="O9" s="85"/>
      <c r="P9" s="86"/>
      <c r="Q9" s="106" t="s">
        <v>36</v>
      </c>
      <c r="R9" s="85" t="s">
        <v>35</v>
      </c>
      <c r="S9" s="85" t="s">
        <v>76</v>
      </c>
      <c r="T9" s="85"/>
      <c r="U9" s="85"/>
      <c r="V9" s="85"/>
      <c r="W9" s="85"/>
      <c r="X9" s="85"/>
      <c r="Y9" s="86"/>
    </row>
    <row r="10" spans="1:25" ht="15" customHeight="1" x14ac:dyDescent="0.25">
      <c r="A10" s="100"/>
      <c r="B10" s="102"/>
      <c r="C10" s="7">
        <v>1</v>
      </c>
      <c r="D10" s="7">
        <f>C10+1</f>
        <v>2</v>
      </c>
      <c r="E10" s="7">
        <f t="shared" ref="E10:X10" si="1">D10+1</f>
        <v>3</v>
      </c>
      <c r="F10" s="7">
        <f t="shared" si="1"/>
        <v>4</v>
      </c>
      <c r="G10" s="7">
        <f t="shared" si="1"/>
        <v>5</v>
      </c>
      <c r="H10" s="7">
        <f t="shared" si="1"/>
        <v>6</v>
      </c>
      <c r="I10" s="21" t="s">
        <v>0</v>
      </c>
      <c r="J10" s="26">
        <v>1</v>
      </c>
      <c r="K10" s="7">
        <f t="shared" si="1"/>
        <v>2</v>
      </c>
      <c r="L10" s="7">
        <f t="shared" si="1"/>
        <v>3</v>
      </c>
      <c r="M10" s="7">
        <f t="shared" si="1"/>
        <v>4</v>
      </c>
      <c r="N10" s="7">
        <f t="shared" si="1"/>
        <v>5</v>
      </c>
      <c r="O10" s="7">
        <f t="shared" si="1"/>
        <v>6</v>
      </c>
      <c r="P10" s="21" t="s">
        <v>0</v>
      </c>
      <c r="Q10" s="107"/>
      <c r="R10" s="105"/>
      <c r="S10" s="7">
        <v>1</v>
      </c>
      <c r="T10" s="7">
        <f t="shared" si="1"/>
        <v>2</v>
      </c>
      <c r="U10" s="7">
        <f t="shared" si="1"/>
        <v>3</v>
      </c>
      <c r="V10" s="7">
        <f t="shared" si="1"/>
        <v>4</v>
      </c>
      <c r="W10" s="7">
        <f t="shared" si="1"/>
        <v>5</v>
      </c>
      <c r="X10" s="7">
        <f t="shared" si="1"/>
        <v>6</v>
      </c>
      <c r="Y10" s="21" t="s">
        <v>0</v>
      </c>
    </row>
    <row r="11" spans="1:25" ht="18" customHeight="1" x14ac:dyDescent="0.25">
      <c r="A11" s="38">
        <v>1</v>
      </c>
      <c r="B11" s="43" t="s">
        <v>20</v>
      </c>
      <c r="C11" s="5"/>
      <c r="D11" s="5"/>
      <c r="E11" s="5"/>
      <c r="F11" s="5"/>
      <c r="G11" s="5"/>
      <c r="H11" s="5"/>
      <c r="I11" s="23"/>
      <c r="J11" s="22"/>
      <c r="K11" s="5"/>
      <c r="L11" s="5"/>
      <c r="M11" s="5"/>
      <c r="N11" s="5"/>
      <c r="O11" s="5"/>
      <c r="P11" s="23"/>
      <c r="Q11" s="22">
        <v>1</v>
      </c>
      <c r="R11" s="6" t="s">
        <v>1</v>
      </c>
      <c r="S11" s="5"/>
      <c r="T11" s="5"/>
      <c r="U11" s="5"/>
      <c r="V11" s="5"/>
      <c r="W11" s="5"/>
      <c r="X11" s="5"/>
      <c r="Y11" s="23"/>
    </row>
    <row r="12" spans="1:25" ht="18" customHeight="1" x14ac:dyDescent="0.25">
      <c r="A12" s="87">
        <v>2</v>
      </c>
      <c r="B12" s="89" t="s">
        <v>22</v>
      </c>
      <c r="C12" s="95"/>
      <c r="D12" s="95"/>
      <c r="E12" s="95"/>
      <c r="F12" s="95"/>
      <c r="G12" s="95"/>
      <c r="H12" s="95"/>
      <c r="I12" s="91"/>
      <c r="J12" s="95"/>
      <c r="K12" s="95"/>
      <c r="L12" s="95"/>
      <c r="M12" s="95"/>
      <c r="N12" s="95"/>
      <c r="O12" s="95"/>
      <c r="P12" s="95"/>
      <c r="Q12" s="26">
        <v>2</v>
      </c>
      <c r="R12" s="9" t="s">
        <v>2</v>
      </c>
      <c r="S12" s="7"/>
      <c r="T12" s="7"/>
      <c r="U12" s="7"/>
      <c r="V12" s="7"/>
      <c r="W12" s="7"/>
      <c r="X12" s="7"/>
      <c r="Y12" s="21"/>
    </row>
    <row r="13" spans="1:25" ht="18" customHeight="1" x14ac:dyDescent="0.25">
      <c r="A13" s="87"/>
      <c r="B13" s="89"/>
      <c r="C13" s="96"/>
      <c r="D13" s="96"/>
      <c r="E13" s="96"/>
      <c r="F13" s="96"/>
      <c r="G13" s="96"/>
      <c r="H13" s="96"/>
      <c r="I13" s="92"/>
      <c r="J13" s="96"/>
      <c r="K13" s="96"/>
      <c r="L13" s="96"/>
      <c r="M13" s="96"/>
      <c r="N13" s="96"/>
      <c r="O13" s="96"/>
      <c r="P13" s="96"/>
      <c r="Q13" s="26">
        <v>3</v>
      </c>
      <c r="R13" s="9" t="s">
        <v>3</v>
      </c>
      <c r="S13" s="7"/>
      <c r="T13" s="7"/>
      <c r="U13" s="7"/>
      <c r="V13" s="7"/>
      <c r="W13" s="7"/>
      <c r="X13" s="7"/>
      <c r="Y13" s="21"/>
    </row>
    <row r="14" spans="1:25" ht="18" customHeight="1" x14ac:dyDescent="0.25">
      <c r="A14" s="87"/>
      <c r="B14" s="89"/>
      <c r="C14" s="96"/>
      <c r="D14" s="96"/>
      <c r="E14" s="96"/>
      <c r="F14" s="96"/>
      <c r="G14" s="96"/>
      <c r="H14" s="96"/>
      <c r="I14" s="92"/>
      <c r="J14" s="96"/>
      <c r="K14" s="96"/>
      <c r="L14" s="96"/>
      <c r="M14" s="96"/>
      <c r="N14" s="96"/>
      <c r="O14" s="96"/>
      <c r="P14" s="96"/>
      <c r="Q14" s="26">
        <v>4</v>
      </c>
      <c r="R14" s="9" t="s">
        <v>4</v>
      </c>
      <c r="S14" s="7"/>
      <c r="T14" s="7"/>
      <c r="U14" s="7"/>
      <c r="V14" s="7"/>
      <c r="W14" s="7"/>
      <c r="X14" s="7"/>
      <c r="Y14" s="21"/>
    </row>
    <row r="15" spans="1:25" s="3" customFormat="1" ht="18" customHeight="1" x14ac:dyDescent="0.25">
      <c r="A15" s="87"/>
      <c r="B15" s="89"/>
      <c r="C15" s="97"/>
      <c r="D15" s="97"/>
      <c r="E15" s="97"/>
      <c r="F15" s="97"/>
      <c r="G15" s="97"/>
      <c r="H15" s="97"/>
      <c r="I15" s="94"/>
      <c r="J15" s="97"/>
      <c r="K15" s="97"/>
      <c r="L15" s="97"/>
      <c r="M15" s="97"/>
      <c r="N15" s="97"/>
      <c r="O15" s="97"/>
      <c r="P15" s="97"/>
      <c r="Q15" s="29">
        <v>5</v>
      </c>
      <c r="R15" s="12" t="s">
        <v>5</v>
      </c>
      <c r="S15" s="11"/>
      <c r="T15" s="11"/>
      <c r="U15" s="11"/>
      <c r="V15" s="11"/>
      <c r="W15" s="11"/>
      <c r="X15" s="11"/>
      <c r="Y15" s="30"/>
    </row>
    <row r="16" spans="1:25" ht="18" customHeight="1" x14ac:dyDescent="0.25">
      <c r="A16" s="38">
        <v>3</v>
      </c>
      <c r="B16" s="43" t="s">
        <v>21</v>
      </c>
      <c r="C16" s="5"/>
      <c r="D16" s="5"/>
      <c r="E16" s="5"/>
      <c r="F16" s="5"/>
      <c r="G16" s="5"/>
      <c r="H16" s="5"/>
      <c r="I16" s="23"/>
      <c r="J16" s="22"/>
      <c r="K16" s="5"/>
      <c r="L16" s="5"/>
      <c r="M16" s="5"/>
      <c r="N16" s="5"/>
      <c r="O16" s="5"/>
      <c r="P16" s="23"/>
      <c r="Q16" s="22">
        <v>6</v>
      </c>
      <c r="R16" s="6" t="s">
        <v>6</v>
      </c>
      <c r="S16" s="5"/>
      <c r="T16" s="5"/>
      <c r="U16" s="5"/>
      <c r="V16" s="5"/>
      <c r="W16" s="5"/>
      <c r="X16" s="5"/>
      <c r="Y16" s="23"/>
    </row>
    <row r="17" spans="1:26" s="3" customFormat="1" ht="18" customHeight="1" x14ac:dyDescent="0.25">
      <c r="A17" s="39">
        <v>4</v>
      </c>
      <c r="B17" s="44" t="s">
        <v>23</v>
      </c>
      <c r="C17" s="8"/>
      <c r="D17" s="8"/>
      <c r="E17" s="8"/>
      <c r="F17" s="8"/>
      <c r="G17" s="8"/>
      <c r="H17" s="8"/>
      <c r="I17" s="25"/>
      <c r="J17" s="24"/>
      <c r="K17" s="8"/>
      <c r="L17" s="8"/>
      <c r="M17" s="8"/>
      <c r="N17" s="8"/>
      <c r="O17" s="8"/>
      <c r="P17" s="25"/>
      <c r="Q17" s="24">
        <v>7</v>
      </c>
      <c r="R17" s="10" t="s">
        <v>17</v>
      </c>
      <c r="S17" s="8"/>
      <c r="T17" s="8"/>
      <c r="U17" s="8"/>
      <c r="V17" s="8"/>
      <c r="W17" s="8"/>
      <c r="X17" s="8"/>
      <c r="Y17" s="25"/>
    </row>
    <row r="18" spans="1:26" ht="18" customHeight="1" x14ac:dyDescent="0.25">
      <c r="A18" s="38">
        <v>5</v>
      </c>
      <c r="B18" s="43" t="s">
        <v>24</v>
      </c>
      <c r="C18" s="5"/>
      <c r="D18" s="5"/>
      <c r="E18" s="5"/>
      <c r="F18" s="5"/>
      <c r="G18" s="5"/>
      <c r="H18" s="5"/>
      <c r="I18" s="23"/>
      <c r="J18" s="22"/>
      <c r="K18" s="5"/>
      <c r="L18" s="5"/>
      <c r="M18" s="5"/>
      <c r="N18" s="5"/>
      <c r="O18" s="5"/>
      <c r="P18" s="23"/>
      <c r="Q18" s="22">
        <v>8</v>
      </c>
      <c r="R18" s="6" t="s">
        <v>18</v>
      </c>
      <c r="S18" s="5"/>
      <c r="T18" s="5"/>
      <c r="U18" s="5"/>
      <c r="V18" s="5"/>
      <c r="W18" s="5"/>
      <c r="X18" s="5"/>
      <c r="Y18" s="23"/>
    </row>
    <row r="19" spans="1:26" ht="18" customHeight="1" x14ac:dyDescent="0.25">
      <c r="A19" s="40">
        <v>6</v>
      </c>
      <c r="B19" s="45" t="s">
        <v>25</v>
      </c>
      <c r="C19" s="7"/>
      <c r="D19" s="7"/>
      <c r="E19" s="7"/>
      <c r="F19" s="7"/>
      <c r="G19" s="7"/>
      <c r="H19" s="7"/>
      <c r="I19" s="21"/>
      <c r="J19" s="26"/>
      <c r="K19" s="7"/>
      <c r="L19" s="7"/>
      <c r="M19" s="7"/>
      <c r="N19" s="7"/>
      <c r="O19" s="7"/>
      <c r="P19" s="21"/>
      <c r="Q19" s="26">
        <v>9</v>
      </c>
      <c r="R19" s="9" t="s">
        <v>8</v>
      </c>
      <c r="S19" s="7"/>
      <c r="T19" s="7"/>
      <c r="U19" s="7"/>
      <c r="V19" s="7"/>
      <c r="W19" s="7"/>
      <c r="X19" s="7"/>
      <c r="Y19" s="21"/>
    </row>
    <row r="20" spans="1:26" ht="18" customHeight="1" x14ac:dyDescent="0.25">
      <c r="A20" s="38">
        <v>7</v>
      </c>
      <c r="B20" s="43" t="s">
        <v>26</v>
      </c>
      <c r="C20" s="5"/>
      <c r="D20" s="5"/>
      <c r="E20" s="5"/>
      <c r="F20" s="5"/>
      <c r="G20" s="5"/>
      <c r="H20" s="5"/>
      <c r="I20" s="23"/>
      <c r="J20" s="22"/>
      <c r="K20" s="5"/>
      <c r="L20" s="5"/>
      <c r="M20" s="5"/>
      <c r="N20" s="5"/>
      <c r="O20" s="5"/>
      <c r="P20" s="23"/>
      <c r="Q20" s="22">
        <v>10</v>
      </c>
      <c r="R20" s="6" t="s">
        <v>9</v>
      </c>
      <c r="S20" s="5"/>
      <c r="T20" s="5"/>
      <c r="U20" s="5"/>
      <c r="V20" s="5"/>
      <c r="W20" s="5"/>
      <c r="X20" s="5"/>
      <c r="Y20" s="23"/>
    </row>
    <row r="21" spans="1:26" ht="18" customHeight="1" x14ac:dyDescent="0.25">
      <c r="A21" s="40">
        <v>8</v>
      </c>
      <c r="B21" s="45" t="s">
        <v>27</v>
      </c>
      <c r="C21" s="7"/>
      <c r="D21" s="7"/>
      <c r="E21" s="7"/>
      <c r="F21" s="7"/>
      <c r="G21" s="7"/>
      <c r="H21" s="7"/>
      <c r="I21" s="21"/>
      <c r="J21" s="26"/>
      <c r="K21" s="7"/>
      <c r="L21" s="7"/>
      <c r="M21" s="7"/>
      <c r="N21" s="7"/>
      <c r="O21" s="7"/>
      <c r="P21" s="21"/>
      <c r="Q21" s="26">
        <v>11</v>
      </c>
      <c r="R21" s="9" t="s">
        <v>10</v>
      </c>
      <c r="S21" s="7"/>
      <c r="T21" s="7"/>
      <c r="U21" s="7"/>
      <c r="V21" s="7"/>
      <c r="W21" s="7"/>
      <c r="X21" s="7"/>
      <c r="Y21" s="21"/>
    </row>
    <row r="22" spans="1:26" ht="18" customHeight="1" x14ac:dyDescent="0.25">
      <c r="A22" s="38">
        <v>9</v>
      </c>
      <c r="B22" s="43" t="s">
        <v>28</v>
      </c>
      <c r="C22" s="5"/>
      <c r="D22" s="5"/>
      <c r="E22" s="5"/>
      <c r="F22" s="5"/>
      <c r="G22" s="5"/>
      <c r="H22" s="5"/>
      <c r="I22" s="23"/>
      <c r="J22" s="22"/>
      <c r="K22" s="5"/>
      <c r="L22" s="5"/>
      <c r="M22" s="5"/>
      <c r="N22" s="5"/>
      <c r="O22" s="5"/>
      <c r="P22" s="23"/>
      <c r="Q22" s="22">
        <v>12</v>
      </c>
      <c r="R22" s="6" t="s">
        <v>11</v>
      </c>
      <c r="S22" s="5"/>
      <c r="T22" s="5"/>
      <c r="U22" s="5"/>
      <c r="V22" s="5"/>
      <c r="W22" s="5"/>
      <c r="X22" s="5"/>
      <c r="Y22" s="23"/>
    </row>
    <row r="23" spans="1:26" ht="18" customHeight="1" x14ac:dyDescent="0.25">
      <c r="A23" s="40">
        <v>10</v>
      </c>
      <c r="B23" s="45" t="s">
        <v>29</v>
      </c>
      <c r="C23" s="7"/>
      <c r="D23" s="7"/>
      <c r="E23" s="7"/>
      <c r="F23" s="7"/>
      <c r="G23" s="7"/>
      <c r="H23" s="7"/>
      <c r="I23" s="21"/>
      <c r="J23" s="26"/>
      <c r="K23" s="7"/>
      <c r="L23" s="7"/>
      <c r="M23" s="7"/>
      <c r="N23" s="7"/>
      <c r="O23" s="7"/>
      <c r="P23" s="21"/>
      <c r="Q23" s="26">
        <v>13</v>
      </c>
      <c r="R23" s="9" t="s">
        <v>12</v>
      </c>
      <c r="S23" s="7"/>
      <c r="T23" s="7"/>
      <c r="U23" s="7"/>
      <c r="V23" s="7"/>
      <c r="W23" s="7"/>
      <c r="X23" s="7"/>
      <c r="Y23" s="21"/>
    </row>
    <row r="24" spans="1:26" ht="18" customHeight="1" x14ac:dyDescent="0.25">
      <c r="A24" s="38">
        <v>11</v>
      </c>
      <c r="B24" s="43" t="s">
        <v>30</v>
      </c>
      <c r="C24" s="5"/>
      <c r="D24" s="5"/>
      <c r="E24" s="5"/>
      <c r="F24" s="5"/>
      <c r="G24" s="5"/>
      <c r="H24" s="5"/>
      <c r="I24" s="23"/>
      <c r="J24" s="22"/>
      <c r="K24" s="5"/>
      <c r="L24" s="5"/>
      <c r="M24" s="5"/>
      <c r="N24" s="5"/>
      <c r="O24" s="5"/>
      <c r="P24" s="23"/>
      <c r="Q24" s="22">
        <v>14</v>
      </c>
      <c r="R24" s="6" t="s">
        <v>19</v>
      </c>
      <c r="S24" s="5"/>
      <c r="T24" s="5"/>
      <c r="U24" s="5"/>
      <c r="V24" s="5"/>
      <c r="W24" s="5"/>
      <c r="X24" s="5"/>
      <c r="Y24" s="23"/>
    </row>
    <row r="25" spans="1:26" ht="18" customHeight="1" x14ac:dyDescent="0.25">
      <c r="A25" s="87">
        <v>12</v>
      </c>
      <c r="B25" s="89" t="s">
        <v>31</v>
      </c>
      <c r="C25" s="95"/>
      <c r="D25" s="95"/>
      <c r="E25" s="95"/>
      <c r="F25" s="95"/>
      <c r="G25" s="95"/>
      <c r="H25" s="95"/>
      <c r="I25" s="91"/>
      <c r="J25" s="95"/>
      <c r="K25" s="95"/>
      <c r="L25" s="95"/>
      <c r="M25" s="95"/>
      <c r="N25" s="95"/>
      <c r="O25" s="95"/>
      <c r="P25" s="95"/>
      <c r="Q25" s="26">
        <v>15</v>
      </c>
      <c r="R25" s="9" t="s">
        <v>13</v>
      </c>
      <c r="S25" s="7"/>
      <c r="T25" s="7"/>
      <c r="U25" s="7"/>
      <c r="V25" s="7"/>
      <c r="W25" s="7"/>
      <c r="X25" s="7"/>
      <c r="Y25" s="21"/>
    </row>
    <row r="26" spans="1:26" ht="18" customHeight="1" x14ac:dyDescent="0.25">
      <c r="A26" s="87"/>
      <c r="B26" s="89"/>
      <c r="C26" s="96"/>
      <c r="D26" s="96"/>
      <c r="E26" s="96"/>
      <c r="F26" s="96"/>
      <c r="G26" s="96"/>
      <c r="H26" s="96"/>
      <c r="I26" s="92"/>
      <c r="J26" s="96"/>
      <c r="K26" s="96"/>
      <c r="L26" s="96"/>
      <c r="M26" s="96"/>
      <c r="N26" s="96"/>
      <c r="O26" s="96"/>
      <c r="P26" s="96"/>
      <c r="Q26" s="26">
        <v>16</v>
      </c>
      <c r="R26" s="9" t="s">
        <v>14</v>
      </c>
      <c r="S26" s="7"/>
      <c r="T26" s="7"/>
      <c r="U26" s="7"/>
      <c r="V26" s="7"/>
      <c r="W26" s="7"/>
      <c r="X26" s="7"/>
      <c r="Y26" s="21"/>
    </row>
    <row r="27" spans="1:26" ht="18" customHeight="1" x14ac:dyDescent="0.25">
      <c r="A27" s="87"/>
      <c r="B27" s="89"/>
      <c r="C27" s="96"/>
      <c r="D27" s="96"/>
      <c r="E27" s="96"/>
      <c r="F27" s="96"/>
      <c r="G27" s="96"/>
      <c r="H27" s="96"/>
      <c r="I27" s="92"/>
      <c r="J27" s="96"/>
      <c r="K27" s="96"/>
      <c r="L27" s="96"/>
      <c r="M27" s="96"/>
      <c r="N27" s="96"/>
      <c r="O27" s="96"/>
      <c r="P27" s="96"/>
      <c r="Q27" s="26">
        <v>18</v>
      </c>
      <c r="R27" s="9" t="s">
        <v>15</v>
      </c>
      <c r="S27" s="7"/>
      <c r="T27" s="7"/>
      <c r="U27" s="7"/>
      <c r="V27" s="7"/>
      <c r="W27" s="7"/>
      <c r="X27" s="7"/>
      <c r="Y27" s="21"/>
    </row>
    <row r="28" spans="1:26" ht="18" customHeight="1" thickBot="1" x14ac:dyDescent="0.3">
      <c r="A28" s="88"/>
      <c r="B28" s="90"/>
      <c r="C28" s="108"/>
      <c r="D28" s="108"/>
      <c r="E28" s="108"/>
      <c r="F28" s="108"/>
      <c r="G28" s="108"/>
      <c r="H28" s="108"/>
      <c r="I28" s="93"/>
      <c r="J28" s="108"/>
      <c r="K28" s="108"/>
      <c r="L28" s="108"/>
      <c r="M28" s="108"/>
      <c r="N28" s="108"/>
      <c r="O28" s="108"/>
      <c r="P28" s="108"/>
      <c r="Q28" s="31">
        <v>18</v>
      </c>
      <c r="R28" s="34" t="s">
        <v>16</v>
      </c>
      <c r="S28" s="32"/>
      <c r="T28" s="32"/>
      <c r="U28" s="32"/>
      <c r="V28" s="32"/>
      <c r="W28" s="32"/>
      <c r="X28" s="32"/>
      <c r="Y28" s="33"/>
    </row>
    <row r="29" spans="1:26" ht="18" customHeight="1" thickTop="1" thickBot="1" x14ac:dyDescent="0.3">
      <c r="A29" s="41"/>
      <c r="B29" s="42" t="s">
        <v>82</v>
      </c>
      <c r="C29" s="27"/>
      <c r="D29" s="27"/>
      <c r="E29" s="27"/>
      <c r="F29" s="27"/>
      <c r="G29" s="27"/>
      <c r="H29" s="27"/>
      <c r="I29" s="63"/>
      <c r="J29" s="67"/>
      <c r="K29" s="36"/>
      <c r="L29" s="36"/>
      <c r="M29" s="36"/>
      <c r="N29" s="36"/>
      <c r="O29" s="36"/>
      <c r="P29" s="37"/>
      <c r="Q29" s="67"/>
      <c r="R29" s="68"/>
      <c r="S29" s="36"/>
      <c r="T29" s="36"/>
      <c r="U29" s="36"/>
      <c r="V29" s="36"/>
      <c r="W29" s="36"/>
      <c r="X29" s="36"/>
      <c r="Y29" s="37"/>
    </row>
    <row r="30" spans="1:26" ht="18" customHeight="1" thickTop="1" x14ac:dyDescent="0.25">
      <c r="A30" s="14"/>
      <c r="B30" s="16" t="s">
        <v>78</v>
      </c>
      <c r="C30" s="19"/>
      <c r="D30" s="19"/>
      <c r="E30" s="19"/>
      <c r="F30" s="19"/>
      <c r="G30" s="19"/>
      <c r="H30" s="19"/>
      <c r="I30" s="66"/>
      <c r="J30" s="2"/>
      <c r="K30" s="2"/>
      <c r="L30" s="2"/>
      <c r="M30" s="2"/>
      <c r="N30" s="2"/>
      <c r="O30" s="2"/>
      <c r="P30" s="2"/>
      <c r="Q30" s="2"/>
      <c r="S30" s="2"/>
      <c r="T30" s="2"/>
      <c r="U30" s="2"/>
      <c r="V30" s="2"/>
      <c r="W30" s="2"/>
      <c r="X30" s="2"/>
      <c r="Y30" s="64"/>
      <c r="Z30" s="2"/>
    </row>
    <row r="31" spans="1:26" ht="18" customHeight="1" x14ac:dyDescent="0.25">
      <c r="A31" s="17"/>
      <c r="B31" s="13" t="s">
        <v>79</v>
      </c>
      <c r="C31" s="7"/>
      <c r="D31" s="7"/>
      <c r="E31" s="7"/>
      <c r="F31" s="7"/>
      <c r="G31" s="7"/>
      <c r="H31" s="7"/>
      <c r="I31" s="7"/>
      <c r="J31" s="2"/>
      <c r="K31" s="2"/>
      <c r="L31" s="2"/>
      <c r="M31" s="2"/>
      <c r="N31" s="2"/>
      <c r="O31" s="2"/>
      <c r="P31" s="2"/>
      <c r="Q31" s="2"/>
      <c r="S31" s="2"/>
      <c r="T31" s="2"/>
      <c r="U31" s="2"/>
      <c r="V31" s="2"/>
      <c r="W31" s="2"/>
      <c r="X31" s="2"/>
      <c r="Y31" s="64"/>
    </row>
    <row r="32" spans="1:26" ht="18" customHeight="1" x14ac:dyDescent="0.25">
      <c r="A32" s="18"/>
      <c r="B32" s="13" t="s">
        <v>80</v>
      </c>
      <c r="C32" s="7"/>
      <c r="D32" s="7"/>
      <c r="E32" s="7"/>
      <c r="F32" s="7"/>
      <c r="G32" s="7"/>
      <c r="H32" s="7"/>
      <c r="I32" s="7"/>
      <c r="J32" s="2"/>
      <c r="K32" s="2"/>
      <c r="L32" s="2"/>
      <c r="M32" s="2"/>
      <c r="N32" s="2"/>
      <c r="O32" s="2"/>
      <c r="P32" s="2"/>
      <c r="Q32" s="2"/>
      <c r="S32" s="2"/>
      <c r="T32" s="2"/>
      <c r="U32" s="2"/>
      <c r="V32" s="2"/>
      <c r="W32" s="2"/>
      <c r="X32" s="2"/>
      <c r="Y32" s="64"/>
    </row>
    <row r="33" spans="1:25" ht="15" customHeight="1" x14ac:dyDescent="0.25">
      <c r="A33" s="83" t="s">
        <v>81</v>
      </c>
      <c r="B33" s="84"/>
      <c r="C33" s="7"/>
      <c r="D33" s="7"/>
      <c r="E33" s="7"/>
      <c r="F33" s="7"/>
      <c r="G33" s="7"/>
      <c r="H33" s="7"/>
      <c r="I33" s="7"/>
      <c r="J33" s="2"/>
      <c r="K33" s="2"/>
      <c r="L33" s="2"/>
      <c r="M33" s="2"/>
      <c r="N33" s="2"/>
      <c r="O33" s="2"/>
      <c r="P33" s="2"/>
      <c r="Q33" s="2"/>
      <c r="S33" s="2"/>
      <c r="T33" s="2"/>
      <c r="U33" s="2"/>
      <c r="V33" s="2"/>
      <c r="W33" s="2"/>
      <c r="X33" s="2"/>
      <c r="Y33" s="64"/>
    </row>
    <row r="36" spans="1:25" x14ac:dyDescent="0.25"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</sheetData>
  <mergeCells count="42">
    <mergeCell ref="P25:P28"/>
    <mergeCell ref="L25:L28"/>
    <mergeCell ref="M25:M28"/>
    <mergeCell ref="N25:N28"/>
    <mergeCell ref="O25:O28"/>
    <mergeCell ref="P12:P15"/>
    <mergeCell ref="C25:C28"/>
    <mergeCell ref="D25:D28"/>
    <mergeCell ref="E25:E28"/>
    <mergeCell ref="F25:F28"/>
    <mergeCell ref="G25:G28"/>
    <mergeCell ref="H25:H28"/>
    <mergeCell ref="J25:J28"/>
    <mergeCell ref="K25:K28"/>
    <mergeCell ref="N12:N15"/>
    <mergeCell ref="O12:O15"/>
    <mergeCell ref="J12:J15"/>
    <mergeCell ref="K12:K15"/>
    <mergeCell ref="L12:L15"/>
    <mergeCell ref="M12:M15"/>
    <mergeCell ref="C12:C15"/>
    <mergeCell ref="B2:H2"/>
    <mergeCell ref="A9:A10"/>
    <mergeCell ref="B9:B10"/>
    <mergeCell ref="R2:X2"/>
    <mergeCell ref="J9:P9"/>
    <mergeCell ref="R9:R10"/>
    <mergeCell ref="Q9:Q10"/>
    <mergeCell ref="S9:Y9"/>
    <mergeCell ref="A33:B33"/>
    <mergeCell ref="C9:I9"/>
    <mergeCell ref="A25:A28"/>
    <mergeCell ref="B25:B28"/>
    <mergeCell ref="I25:I28"/>
    <mergeCell ref="A12:A15"/>
    <mergeCell ref="B12:B15"/>
    <mergeCell ref="I12:I15"/>
    <mergeCell ref="D12:D15"/>
    <mergeCell ref="E12:E15"/>
    <mergeCell ref="F12:F15"/>
    <mergeCell ref="G12:G15"/>
    <mergeCell ref="H12:H15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3"/>
  <sheetViews>
    <sheetView zoomScale="130" zoomScaleNormal="130" workbookViewId="0">
      <selection activeCell="P21" sqref="P21:P24"/>
    </sheetView>
  </sheetViews>
  <sheetFormatPr defaultRowHeight="13.5" x14ac:dyDescent="0.25"/>
  <cols>
    <col min="1" max="1" width="2.7109375" style="1" bestFit="1" customWidth="1"/>
    <col min="2" max="2" width="15" style="4" bestFit="1" customWidth="1"/>
    <col min="3" max="8" width="3.7109375" style="1" customWidth="1"/>
    <col min="9" max="9" width="5.140625" style="1" customWidth="1"/>
    <col min="10" max="15" width="3.7109375" style="1" customWidth="1"/>
    <col min="16" max="16" width="5.140625" style="1" customWidth="1"/>
    <col min="17" max="17" width="3.7109375" style="1" customWidth="1"/>
    <col min="18" max="18" width="21.42578125" style="2" bestFit="1" customWidth="1"/>
    <col min="19" max="24" width="3.7109375" style="1" customWidth="1"/>
    <col min="25" max="25" width="4.7109375" style="1" customWidth="1"/>
    <col min="26" max="16384" width="9.140625" style="1"/>
  </cols>
  <sheetData>
    <row r="2" spans="1:25" ht="18" x14ac:dyDescent="0.25">
      <c r="B2" s="111" t="s">
        <v>45</v>
      </c>
      <c r="C2" s="111"/>
      <c r="D2" s="111"/>
      <c r="E2" s="111"/>
      <c r="F2" s="111"/>
      <c r="G2" s="111"/>
      <c r="H2" s="111"/>
      <c r="R2" s="109" t="s">
        <v>72</v>
      </c>
      <c r="S2" s="110"/>
      <c r="T2" s="110"/>
      <c r="U2" s="110"/>
      <c r="V2" s="110"/>
      <c r="W2" s="110"/>
      <c r="X2" s="110"/>
    </row>
    <row r="3" spans="1:25" x14ac:dyDescent="0.25">
      <c r="J3" s="2"/>
    </row>
    <row r="4" spans="1:25" ht="12.75" x14ac:dyDescent="0.25">
      <c r="B4" s="15" t="s">
        <v>40</v>
      </c>
      <c r="C4" s="7">
        <v>1</v>
      </c>
      <c r="D4" s="7">
        <f>C4+1</f>
        <v>2</v>
      </c>
      <c r="E4" s="7">
        <f t="shared" ref="E4:H4" si="0">D4+1</f>
        <v>3</v>
      </c>
      <c r="F4" s="7">
        <f t="shared" si="0"/>
        <v>4</v>
      </c>
      <c r="G4" s="7">
        <f t="shared" si="0"/>
        <v>5</v>
      </c>
      <c r="H4" s="7">
        <f t="shared" si="0"/>
        <v>6</v>
      </c>
      <c r="I4" s="7" t="s">
        <v>0</v>
      </c>
      <c r="J4" s="2"/>
      <c r="K4" s="2"/>
      <c r="L4" s="2"/>
      <c r="M4" s="2"/>
      <c r="N4" s="2"/>
      <c r="O4" s="2"/>
      <c r="P4" s="2"/>
      <c r="Q4" s="2"/>
      <c r="R4" s="35" t="s">
        <v>43</v>
      </c>
      <c r="S4" s="20"/>
      <c r="T4" s="20"/>
      <c r="U4" s="20"/>
      <c r="V4" s="20"/>
      <c r="W4" s="20"/>
      <c r="X4" s="20"/>
      <c r="Y4" s="20"/>
    </row>
    <row r="5" spans="1:25" x14ac:dyDescent="0.25">
      <c r="B5" s="13" t="s">
        <v>41</v>
      </c>
      <c r="C5" s="7"/>
      <c r="D5" s="7"/>
      <c r="E5" s="7"/>
      <c r="F5" s="7"/>
      <c r="G5" s="7"/>
      <c r="H5" s="7"/>
      <c r="I5" s="7"/>
      <c r="J5" s="2"/>
      <c r="K5" s="2"/>
      <c r="L5" s="2"/>
      <c r="M5" s="2"/>
      <c r="N5" s="2"/>
      <c r="O5" s="2"/>
      <c r="P5" s="2"/>
      <c r="Q5" s="2"/>
      <c r="R5" s="13" t="s">
        <v>41</v>
      </c>
      <c r="S5" s="20"/>
      <c r="T5" s="20"/>
      <c r="U5" s="20"/>
      <c r="V5" s="20"/>
      <c r="W5" s="20"/>
      <c r="X5" s="20"/>
      <c r="Y5" s="20"/>
    </row>
    <row r="6" spans="1:25" x14ac:dyDescent="0.25">
      <c r="B6" s="13" t="s">
        <v>42</v>
      </c>
      <c r="C6" s="7"/>
      <c r="D6" s="7"/>
      <c r="E6" s="7"/>
      <c r="F6" s="7"/>
      <c r="G6" s="7"/>
      <c r="H6" s="7"/>
      <c r="I6" s="7"/>
      <c r="J6" s="2"/>
      <c r="K6" s="2"/>
      <c r="L6" s="2"/>
      <c r="M6" s="2"/>
      <c r="N6" s="2"/>
      <c r="O6" s="2"/>
      <c r="P6" s="2"/>
      <c r="Q6" s="2"/>
      <c r="R6" s="13" t="s">
        <v>42</v>
      </c>
      <c r="S6" s="20"/>
      <c r="T6" s="20"/>
      <c r="U6" s="20"/>
      <c r="V6" s="20"/>
      <c r="W6" s="20"/>
      <c r="X6" s="20"/>
      <c r="Y6" s="20"/>
    </row>
    <row r="7" spans="1:25" x14ac:dyDescent="0.25">
      <c r="B7" s="13" t="s">
        <v>38</v>
      </c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2"/>
      <c r="O7" s="2"/>
      <c r="P7" s="2"/>
      <c r="Q7" s="2"/>
      <c r="R7" s="13" t="s">
        <v>38</v>
      </c>
      <c r="S7" s="20"/>
      <c r="T7" s="20"/>
      <c r="U7" s="20"/>
      <c r="V7" s="20"/>
      <c r="W7" s="20"/>
      <c r="X7" s="20"/>
      <c r="Y7" s="20"/>
    </row>
    <row r="8" spans="1:25" ht="14.25" thickBot="1" x14ac:dyDescent="0.3"/>
    <row r="9" spans="1:25" ht="15" customHeight="1" thickTop="1" x14ac:dyDescent="0.25">
      <c r="A9" s="99" t="s">
        <v>32</v>
      </c>
      <c r="B9" s="101" t="s">
        <v>33</v>
      </c>
      <c r="C9" s="85" t="s">
        <v>34</v>
      </c>
      <c r="D9" s="85"/>
      <c r="E9" s="85"/>
      <c r="F9" s="85"/>
      <c r="G9" s="85"/>
      <c r="H9" s="85"/>
      <c r="I9" s="86"/>
      <c r="J9" s="104" t="s">
        <v>37</v>
      </c>
      <c r="K9" s="85"/>
      <c r="L9" s="85"/>
      <c r="M9" s="85"/>
      <c r="N9" s="85"/>
      <c r="O9" s="85"/>
      <c r="P9" s="86"/>
      <c r="Q9" s="106" t="s">
        <v>36</v>
      </c>
      <c r="R9" s="85" t="s">
        <v>35</v>
      </c>
      <c r="S9" s="85" t="s">
        <v>84</v>
      </c>
      <c r="T9" s="85"/>
      <c r="U9" s="85"/>
      <c r="V9" s="85"/>
      <c r="W9" s="85"/>
      <c r="X9" s="85"/>
      <c r="Y9" s="86"/>
    </row>
    <row r="10" spans="1:25" ht="15" customHeight="1" x14ac:dyDescent="0.25">
      <c r="A10" s="100"/>
      <c r="B10" s="102"/>
      <c r="C10" s="7">
        <v>1</v>
      </c>
      <c r="D10" s="7">
        <f>C10+1</f>
        <v>2</v>
      </c>
      <c r="E10" s="7">
        <f t="shared" ref="E10:X10" si="1">D10+1</f>
        <v>3</v>
      </c>
      <c r="F10" s="7">
        <f t="shared" si="1"/>
        <v>4</v>
      </c>
      <c r="G10" s="7">
        <f t="shared" si="1"/>
        <v>5</v>
      </c>
      <c r="H10" s="7">
        <f t="shared" si="1"/>
        <v>6</v>
      </c>
      <c r="I10" s="21" t="s">
        <v>0</v>
      </c>
      <c r="J10" s="26">
        <v>1</v>
      </c>
      <c r="K10" s="7">
        <f t="shared" si="1"/>
        <v>2</v>
      </c>
      <c r="L10" s="7">
        <f t="shared" si="1"/>
        <v>3</v>
      </c>
      <c r="M10" s="7">
        <f t="shared" si="1"/>
        <v>4</v>
      </c>
      <c r="N10" s="7">
        <f t="shared" si="1"/>
        <v>5</v>
      </c>
      <c r="O10" s="7">
        <f t="shared" si="1"/>
        <v>6</v>
      </c>
      <c r="P10" s="21" t="s">
        <v>0</v>
      </c>
      <c r="Q10" s="107"/>
      <c r="R10" s="105"/>
      <c r="S10" s="7">
        <v>1</v>
      </c>
      <c r="T10" s="7">
        <f t="shared" si="1"/>
        <v>2</v>
      </c>
      <c r="U10" s="7">
        <f t="shared" si="1"/>
        <v>3</v>
      </c>
      <c r="V10" s="7">
        <f t="shared" si="1"/>
        <v>4</v>
      </c>
      <c r="W10" s="7">
        <f t="shared" si="1"/>
        <v>5</v>
      </c>
      <c r="X10" s="7">
        <f t="shared" si="1"/>
        <v>6</v>
      </c>
      <c r="Y10" s="21" t="s">
        <v>0</v>
      </c>
    </row>
    <row r="11" spans="1:25" ht="18" customHeight="1" x14ac:dyDescent="0.25">
      <c r="A11" s="38">
        <v>1</v>
      </c>
      <c r="B11" s="43" t="s">
        <v>46</v>
      </c>
      <c r="C11" s="5"/>
      <c r="D11" s="5"/>
      <c r="E11" s="5"/>
      <c r="F11" s="5"/>
      <c r="G11" s="5"/>
      <c r="H11" s="5"/>
      <c r="I11" s="23"/>
      <c r="J11" s="22"/>
      <c r="K11" s="5"/>
      <c r="L11" s="5"/>
      <c r="M11" s="5"/>
      <c r="N11" s="5"/>
      <c r="O11" s="5"/>
      <c r="P11" s="23"/>
      <c r="Q11" s="22">
        <v>1</v>
      </c>
      <c r="R11" s="6" t="s">
        <v>8</v>
      </c>
      <c r="S11" s="5"/>
      <c r="T11" s="5"/>
      <c r="U11" s="5"/>
      <c r="V11" s="5"/>
      <c r="W11" s="5"/>
      <c r="X11" s="5"/>
      <c r="Y11" s="23"/>
    </row>
    <row r="12" spans="1:25" ht="18" customHeight="1" x14ac:dyDescent="0.25">
      <c r="A12" s="39">
        <v>2</v>
      </c>
      <c r="B12" s="44" t="s">
        <v>47</v>
      </c>
      <c r="C12" s="8"/>
      <c r="D12" s="8"/>
      <c r="E12" s="8"/>
      <c r="F12" s="8"/>
      <c r="G12" s="8"/>
      <c r="H12" s="8"/>
      <c r="I12" s="30"/>
      <c r="J12" s="24"/>
      <c r="K12" s="8"/>
      <c r="L12" s="8"/>
      <c r="M12" s="8"/>
      <c r="N12" s="8"/>
      <c r="O12" s="8"/>
      <c r="P12" s="25"/>
      <c r="Q12" s="24">
        <v>2</v>
      </c>
      <c r="R12" s="10" t="s">
        <v>7</v>
      </c>
      <c r="S12" s="8"/>
      <c r="T12" s="8"/>
      <c r="U12" s="8"/>
      <c r="V12" s="8"/>
      <c r="W12" s="8"/>
      <c r="X12" s="8"/>
      <c r="Y12" s="25"/>
    </row>
    <row r="13" spans="1:25" ht="18" customHeight="1" x14ac:dyDescent="0.25">
      <c r="A13" s="38">
        <v>3</v>
      </c>
      <c r="B13" s="43" t="s">
        <v>48</v>
      </c>
      <c r="C13" s="5"/>
      <c r="D13" s="5"/>
      <c r="E13" s="5"/>
      <c r="F13" s="5"/>
      <c r="G13" s="5"/>
      <c r="H13" s="5"/>
      <c r="I13" s="46"/>
      <c r="J13" s="22"/>
      <c r="K13" s="5"/>
      <c r="L13" s="5"/>
      <c r="M13" s="5"/>
      <c r="N13" s="5"/>
      <c r="O13" s="5"/>
      <c r="P13" s="23"/>
      <c r="Q13" s="22">
        <v>3</v>
      </c>
      <c r="R13" s="6" t="s">
        <v>10</v>
      </c>
      <c r="S13" s="5"/>
      <c r="T13" s="5"/>
      <c r="U13" s="5"/>
      <c r="V13" s="5"/>
      <c r="W13" s="5"/>
      <c r="X13" s="5"/>
      <c r="Y13" s="23"/>
    </row>
    <row r="14" spans="1:25" ht="18" customHeight="1" x14ac:dyDescent="0.25">
      <c r="A14" s="87">
        <v>4</v>
      </c>
      <c r="B14" s="89" t="s">
        <v>49</v>
      </c>
      <c r="C14" s="95"/>
      <c r="D14" s="95"/>
      <c r="E14" s="95"/>
      <c r="F14" s="95"/>
      <c r="G14" s="95"/>
      <c r="H14" s="95"/>
      <c r="I14" s="91"/>
      <c r="J14" s="112"/>
      <c r="K14" s="95"/>
      <c r="L14" s="95"/>
      <c r="M14" s="95"/>
      <c r="N14" s="95"/>
      <c r="O14" s="95"/>
      <c r="P14" s="21"/>
      <c r="Q14" s="26">
        <v>4</v>
      </c>
      <c r="R14" s="9" t="s">
        <v>55</v>
      </c>
      <c r="S14" s="7"/>
      <c r="T14" s="7"/>
      <c r="U14" s="7"/>
      <c r="V14" s="7"/>
      <c r="W14" s="7"/>
      <c r="X14" s="7"/>
      <c r="Y14" s="21"/>
    </row>
    <row r="15" spans="1:25" ht="18" customHeight="1" x14ac:dyDescent="0.25">
      <c r="A15" s="87"/>
      <c r="B15" s="89"/>
      <c r="C15" s="96"/>
      <c r="D15" s="96"/>
      <c r="E15" s="96"/>
      <c r="F15" s="96"/>
      <c r="G15" s="96"/>
      <c r="H15" s="96"/>
      <c r="I15" s="92"/>
      <c r="J15" s="113"/>
      <c r="K15" s="96"/>
      <c r="L15" s="96"/>
      <c r="M15" s="96"/>
      <c r="N15" s="96"/>
      <c r="O15" s="96"/>
      <c r="P15" s="21"/>
      <c r="Q15" s="26">
        <v>5</v>
      </c>
      <c r="R15" s="9" t="s">
        <v>14</v>
      </c>
      <c r="S15" s="7"/>
      <c r="T15" s="7"/>
      <c r="U15" s="7"/>
      <c r="V15" s="7"/>
      <c r="W15" s="7"/>
      <c r="X15" s="7"/>
      <c r="Y15" s="21"/>
    </row>
    <row r="16" spans="1:25" ht="18" customHeight="1" x14ac:dyDescent="0.25">
      <c r="A16" s="87"/>
      <c r="B16" s="89"/>
      <c r="C16" s="96"/>
      <c r="D16" s="96"/>
      <c r="E16" s="96"/>
      <c r="F16" s="96"/>
      <c r="G16" s="96"/>
      <c r="H16" s="96"/>
      <c r="I16" s="92"/>
      <c r="J16" s="113"/>
      <c r="K16" s="96"/>
      <c r="L16" s="96"/>
      <c r="M16" s="96"/>
      <c r="N16" s="96"/>
      <c r="O16" s="96"/>
      <c r="P16" s="21"/>
      <c r="Q16" s="26">
        <v>6</v>
      </c>
      <c r="R16" s="9" t="s">
        <v>16</v>
      </c>
      <c r="S16" s="7"/>
      <c r="T16" s="7"/>
      <c r="U16" s="7"/>
      <c r="V16" s="7"/>
      <c r="W16" s="7"/>
      <c r="X16" s="7"/>
      <c r="Y16" s="21"/>
    </row>
    <row r="17" spans="1:26" s="3" customFormat="1" ht="18" customHeight="1" x14ac:dyDescent="0.25">
      <c r="A17" s="87"/>
      <c r="B17" s="89"/>
      <c r="C17" s="97"/>
      <c r="D17" s="97"/>
      <c r="E17" s="97"/>
      <c r="F17" s="97"/>
      <c r="G17" s="97"/>
      <c r="H17" s="97"/>
      <c r="I17" s="94"/>
      <c r="J17" s="107"/>
      <c r="K17" s="97"/>
      <c r="L17" s="97"/>
      <c r="M17" s="97"/>
      <c r="N17" s="97"/>
      <c r="O17" s="97"/>
      <c r="P17" s="30"/>
      <c r="Q17" s="29">
        <v>7</v>
      </c>
      <c r="R17" s="12" t="s">
        <v>13</v>
      </c>
      <c r="S17" s="11"/>
      <c r="T17" s="11"/>
      <c r="U17" s="11"/>
      <c r="V17" s="11"/>
      <c r="W17" s="11"/>
      <c r="X17" s="11"/>
      <c r="Y17" s="30"/>
    </row>
    <row r="18" spans="1:26" ht="18" customHeight="1" x14ac:dyDescent="0.25">
      <c r="A18" s="38">
        <v>5</v>
      </c>
      <c r="B18" s="43" t="s">
        <v>50</v>
      </c>
      <c r="C18" s="5"/>
      <c r="D18" s="5"/>
      <c r="E18" s="5"/>
      <c r="F18" s="5"/>
      <c r="G18" s="5"/>
      <c r="H18" s="5"/>
      <c r="I18" s="23"/>
      <c r="J18" s="22"/>
      <c r="K18" s="5"/>
      <c r="L18" s="5"/>
      <c r="M18" s="5"/>
      <c r="N18" s="5"/>
      <c r="O18" s="5"/>
      <c r="P18" s="23"/>
      <c r="Q18" s="22">
        <v>8</v>
      </c>
      <c r="R18" s="6" t="s">
        <v>6</v>
      </c>
      <c r="S18" s="5"/>
      <c r="T18" s="5"/>
      <c r="U18" s="5"/>
      <c r="V18" s="5"/>
      <c r="W18" s="5"/>
      <c r="X18" s="5"/>
      <c r="Y18" s="23"/>
    </row>
    <row r="19" spans="1:26" s="3" customFormat="1" ht="18" customHeight="1" x14ac:dyDescent="0.25">
      <c r="A19" s="39">
        <v>6</v>
      </c>
      <c r="B19" s="44" t="s">
        <v>51</v>
      </c>
      <c r="C19" s="8"/>
      <c r="D19" s="8"/>
      <c r="E19" s="8"/>
      <c r="F19" s="8"/>
      <c r="G19" s="8"/>
      <c r="H19" s="8"/>
      <c r="I19" s="25"/>
      <c r="J19" s="24"/>
      <c r="K19" s="8"/>
      <c r="L19" s="8"/>
      <c r="M19" s="8"/>
      <c r="N19" s="8"/>
      <c r="O19" s="8"/>
      <c r="P19" s="25"/>
      <c r="Q19" s="24">
        <v>9</v>
      </c>
      <c r="R19" s="10" t="s">
        <v>56</v>
      </c>
      <c r="S19" s="8"/>
      <c r="T19" s="8"/>
      <c r="U19" s="8"/>
      <c r="V19" s="8"/>
      <c r="W19" s="8"/>
      <c r="X19" s="8"/>
      <c r="Y19" s="25"/>
    </row>
    <row r="20" spans="1:26" ht="18" customHeight="1" x14ac:dyDescent="0.25">
      <c r="A20" s="38">
        <v>7</v>
      </c>
      <c r="B20" s="43" t="s">
        <v>52</v>
      </c>
      <c r="C20" s="5"/>
      <c r="D20" s="5"/>
      <c r="E20" s="5"/>
      <c r="F20" s="5"/>
      <c r="G20" s="5"/>
      <c r="H20" s="5"/>
      <c r="I20" s="23"/>
      <c r="J20" s="22"/>
      <c r="K20" s="5"/>
      <c r="L20" s="5"/>
      <c r="M20" s="5"/>
      <c r="N20" s="5"/>
      <c r="O20" s="5"/>
      <c r="P20" s="23"/>
      <c r="Q20" s="22">
        <v>10</v>
      </c>
      <c r="R20" s="6" t="s">
        <v>57</v>
      </c>
      <c r="S20" s="5"/>
      <c r="T20" s="5"/>
      <c r="U20" s="5"/>
      <c r="V20" s="5"/>
      <c r="W20" s="5"/>
      <c r="X20" s="5"/>
      <c r="Y20" s="23"/>
    </row>
    <row r="21" spans="1:26" ht="18" customHeight="1" x14ac:dyDescent="0.25">
      <c r="A21" s="87">
        <v>8</v>
      </c>
      <c r="B21" s="89" t="s">
        <v>53</v>
      </c>
      <c r="C21" s="95"/>
      <c r="D21" s="95"/>
      <c r="E21" s="95"/>
      <c r="F21" s="95"/>
      <c r="G21" s="95"/>
      <c r="H21" s="95"/>
      <c r="I21" s="91"/>
      <c r="J21" s="112"/>
      <c r="K21" s="95"/>
      <c r="L21" s="95"/>
      <c r="M21" s="95"/>
      <c r="N21" s="95"/>
      <c r="O21" s="95"/>
      <c r="P21" s="91"/>
      <c r="Q21" s="26">
        <v>11</v>
      </c>
      <c r="R21" s="9" t="s">
        <v>5</v>
      </c>
      <c r="S21" s="7"/>
      <c r="T21" s="7"/>
      <c r="U21" s="7"/>
      <c r="V21" s="7"/>
      <c r="W21" s="7"/>
      <c r="X21" s="7"/>
      <c r="Y21" s="21"/>
    </row>
    <row r="22" spans="1:26" ht="18" customHeight="1" x14ac:dyDescent="0.25">
      <c r="A22" s="87"/>
      <c r="B22" s="89"/>
      <c r="C22" s="96"/>
      <c r="D22" s="96"/>
      <c r="E22" s="96"/>
      <c r="F22" s="96"/>
      <c r="G22" s="96"/>
      <c r="H22" s="96"/>
      <c r="I22" s="92"/>
      <c r="J22" s="113"/>
      <c r="K22" s="96"/>
      <c r="L22" s="96"/>
      <c r="M22" s="96"/>
      <c r="N22" s="96"/>
      <c r="O22" s="96"/>
      <c r="P22" s="92"/>
      <c r="Q22" s="26">
        <v>12</v>
      </c>
      <c r="R22" s="9" t="s">
        <v>2</v>
      </c>
      <c r="S22" s="7"/>
      <c r="T22" s="7"/>
      <c r="U22" s="7"/>
      <c r="V22" s="7"/>
      <c r="W22" s="7"/>
      <c r="X22" s="7"/>
      <c r="Y22" s="21"/>
    </row>
    <row r="23" spans="1:26" ht="18" customHeight="1" x14ac:dyDescent="0.25">
      <c r="A23" s="87"/>
      <c r="B23" s="89"/>
      <c r="C23" s="96"/>
      <c r="D23" s="96"/>
      <c r="E23" s="96"/>
      <c r="F23" s="96"/>
      <c r="G23" s="96"/>
      <c r="H23" s="96"/>
      <c r="I23" s="92"/>
      <c r="J23" s="113"/>
      <c r="K23" s="96"/>
      <c r="L23" s="96"/>
      <c r="M23" s="96"/>
      <c r="N23" s="96"/>
      <c r="O23" s="96"/>
      <c r="P23" s="92"/>
      <c r="Q23" s="26">
        <v>13</v>
      </c>
      <c r="R23" s="9" t="s">
        <v>58</v>
      </c>
      <c r="S23" s="7"/>
      <c r="T23" s="7"/>
      <c r="U23" s="7"/>
      <c r="V23" s="7"/>
      <c r="W23" s="7"/>
      <c r="X23" s="7"/>
      <c r="Y23" s="21"/>
    </row>
    <row r="24" spans="1:26" ht="18" customHeight="1" x14ac:dyDescent="0.25">
      <c r="A24" s="87"/>
      <c r="B24" s="89"/>
      <c r="C24" s="97"/>
      <c r="D24" s="97"/>
      <c r="E24" s="97"/>
      <c r="F24" s="97"/>
      <c r="G24" s="97"/>
      <c r="H24" s="97"/>
      <c r="I24" s="94"/>
      <c r="J24" s="107"/>
      <c r="K24" s="97"/>
      <c r="L24" s="97"/>
      <c r="M24" s="97"/>
      <c r="N24" s="97"/>
      <c r="O24" s="97"/>
      <c r="P24" s="94"/>
      <c r="Q24" s="26">
        <v>14</v>
      </c>
      <c r="R24" s="9" t="s">
        <v>59</v>
      </c>
      <c r="S24" s="7"/>
      <c r="T24" s="7"/>
      <c r="U24" s="7"/>
      <c r="V24" s="7"/>
      <c r="W24" s="7"/>
      <c r="X24" s="7"/>
      <c r="Y24" s="21"/>
    </row>
    <row r="25" spans="1:26" ht="18" customHeight="1" thickBot="1" x14ac:dyDescent="0.3">
      <c r="A25" s="49">
        <v>9</v>
      </c>
      <c r="B25" s="50" t="s">
        <v>54</v>
      </c>
      <c r="C25" s="51"/>
      <c r="D25" s="51"/>
      <c r="E25" s="51"/>
      <c r="F25" s="51"/>
      <c r="G25" s="51"/>
      <c r="H25" s="56"/>
      <c r="I25" s="52"/>
      <c r="J25" s="53"/>
      <c r="K25" s="51"/>
      <c r="L25" s="51"/>
      <c r="M25" s="51"/>
      <c r="N25" s="51"/>
      <c r="O25" s="51"/>
      <c r="P25" s="52"/>
      <c r="Q25" s="53">
        <v>15</v>
      </c>
      <c r="R25" s="54" t="s">
        <v>60</v>
      </c>
      <c r="S25" s="51"/>
      <c r="T25" s="51"/>
      <c r="U25" s="51"/>
      <c r="V25" s="51"/>
      <c r="W25" s="51"/>
      <c r="X25" s="51"/>
      <c r="Y25" s="52"/>
    </row>
    <row r="26" spans="1:26" ht="18" customHeight="1" thickTop="1" thickBot="1" x14ac:dyDescent="0.3">
      <c r="A26" s="41"/>
      <c r="B26" s="42" t="s">
        <v>39</v>
      </c>
      <c r="C26" s="27"/>
      <c r="D26" s="27"/>
      <c r="E26" s="27"/>
      <c r="F26" s="27"/>
      <c r="G26" s="27"/>
      <c r="H26" s="27"/>
      <c r="I26" s="28"/>
      <c r="J26" s="67"/>
      <c r="K26" s="36"/>
      <c r="L26" s="36"/>
      <c r="M26" s="36"/>
      <c r="N26" s="36"/>
      <c r="O26" s="36"/>
      <c r="P26" s="37"/>
      <c r="Q26" s="67"/>
      <c r="R26" s="68"/>
      <c r="S26" s="36"/>
      <c r="T26" s="36"/>
      <c r="U26" s="36"/>
      <c r="V26" s="36"/>
      <c r="W26" s="36"/>
      <c r="X26" s="36"/>
      <c r="Y26" s="37"/>
    </row>
    <row r="27" spans="1:26" ht="18" customHeight="1" thickTop="1" x14ac:dyDescent="0.25">
      <c r="A27" s="14"/>
      <c r="B27" s="16" t="s">
        <v>78</v>
      </c>
      <c r="C27" s="19"/>
      <c r="D27" s="19"/>
      <c r="E27" s="19"/>
      <c r="F27" s="19"/>
      <c r="G27" s="19"/>
      <c r="H27" s="19"/>
      <c r="I27" s="70"/>
      <c r="J27" s="71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2"/>
    </row>
    <row r="28" spans="1:26" ht="18" customHeight="1" x14ac:dyDescent="0.25">
      <c r="A28" s="17"/>
      <c r="B28" s="13" t="s">
        <v>79</v>
      </c>
      <c r="C28" s="7"/>
      <c r="D28" s="7"/>
      <c r="E28" s="7"/>
      <c r="F28" s="7"/>
      <c r="G28" s="7"/>
      <c r="H28" s="7"/>
      <c r="I28" s="7"/>
      <c r="J28" s="72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6" ht="18" customHeight="1" x14ac:dyDescent="0.25">
      <c r="A29" s="18"/>
      <c r="B29" s="13" t="s">
        <v>80</v>
      </c>
      <c r="C29" s="7"/>
      <c r="D29" s="7"/>
      <c r="E29" s="7"/>
      <c r="F29" s="7"/>
      <c r="G29" s="7"/>
      <c r="H29" s="7"/>
      <c r="I29" s="19"/>
      <c r="J29" s="72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6" ht="15" customHeight="1" x14ac:dyDescent="0.25">
      <c r="A30" s="83" t="s">
        <v>81</v>
      </c>
      <c r="B30" s="84"/>
      <c r="C30" s="7"/>
      <c r="D30" s="7"/>
      <c r="E30" s="7"/>
      <c r="F30" s="7"/>
      <c r="G30" s="7"/>
      <c r="H30" s="7"/>
      <c r="I30" s="62"/>
      <c r="J30" s="72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6" x14ac:dyDescent="0.25">
      <c r="I31" s="73"/>
      <c r="J31" s="2"/>
      <c r="U31" s="55"/>
    </row>
    <row r="33" spans="7:18" x14ac:dyDescent="0.25">
      <c r="G33" s="61" t="s">
        <v>71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</sheetData>
  <mergeCells count="41">
    <mergeCell ref="N21:N24"/>
    <mergeCell ref="O21:O24"/>
    <mergeCell ref="C21:C24"/>
    <mergeCell ref="D21:D24"/>
    <mergeCell ref="E21:E24"/>
    <mergeCell ref="F21:F24"/>
    <mergeCell ref="G21:G24"/>
    <mergeCell ref="H21:H24"/>
    <mergeCell ref="J21:J24"/>
    <mergeCell ref="K21:K24"/>
    <mergeCell ref="L21:L24"/>
    <mergeCell ref="M21:M24"/>
    <mergeCell ref="H14:H17"/>
    <mergeCell ref="R2:X2"/>
    <mergeCell ref="B2:H2"/>
    <mergeCell ref="A9:A10"/>
    <mergeCell ref="B9:B10"/>
    <mergeCell ref="C9:I9"/>
    <mergeCell ref="J9:P9"/>
    <mergeCell ref="O14:O17"/>
    <mergeCell ref="J14:J17"/>
    <mergeCell ref="K14:K17"/>
    <mergeCell ref="L14:L17"/>
    <mergeCell ref="M14:M17"/>
    <mergeCell ref="N14:N17"/>
    <mergeCell ref="P21:P24"/>
    <mergeCell ref="A30:B30"/>
    <mergeCell ref="R9:R10"/>
    <mergeCell ref="S9:Y9"/>
    <mergeCell ref="A14:A17"/>
    <mergeCell ref="B14:B17"/>
    <mergeCell ref="I14:I17"/>
    <mergeCell ref="A21:A24"/>
    <mergeCell ref="B21:B24"/>
    <mergeCell ref="I21:I24"/>
    <mergeCell ref="Q9:Q10"/>
    <mergeCell ref="C14:C17"/>
    <mergeCell ref="D14:D17"/>
    <mergeCell ref="E14:E17"/>
    <mergeCell ref="F14:F17"/>
    <mergeCell ref="G14:G17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tabSelected="1" topLeftCell="B1" zoomScale="145" zoomScaleNormal="145" workbookViewId="0">
      <selection activeCell="F30" sqref="F30"/>
    </sheetView>
  </sheetViews>
  <sheetFormatPr defaultRowHeight="13.5" x14ac:dyDescent="0.25"/>
  <cols>
    <col min="1" max="1" width="2.7109375" style="1" bestFit="1" customWidth="1"/>
    <col min="2" max="2" width="13.28515625" style="4" customWidth="1"/>
    <col min="3" max="3" width="6.5703125" style="1" customWidth="1"/>
    <col min="4" max="5" width="7.5703125" style="1" customWidth="1"/>
    <col min="6" max="6" width="7.42578125" style="1" customWidth="1"/>
    <col min="7" max="7" width="12.28515625" style="1" customWidth="1"/>
    <col min="8" max="8" width="7" style="1" customWidth="1"/>
    <col min="9" max="9" width="6.42578125" style="1" customWidth="1"/>
    <col min="10" max="10" width="9" style="1" customWidth="1"/>
    <col min="11" max="11" width="18.42578125" style="1" customWidth="1"/>
    <col min="12" max="12" width="8.5703125" style="1" customWidth="1"/>
    <col min="13" max="13" width="27.42578125" style="2" customWidth="1"/>
    <col min="14" max="15" width="6.140625" style="1" customWidth="1"/>
    <col min="16" max="16" width="5.42578125" style="1" customWidth="1"/>
    <col min="17" max="17" width="8" style="1" customWidth="1"/>
    <col min="18" max="18" width="11.28515625" style="1" customWidth="1"/>
    <col min="19" max="16384" width="9.140625" style="1"/>
  </cols>
  <sheetData>
    <row r="2" spans="1:18" ht="18" x14ac:dyDescent="0.25">
      <c r="B2" s="111" t="s">
        <v>45</v>
      </c>
      <c r="C2" s="111"/>
      <c r="D2" s="111"/>
      <c r="E2" s="111"/>
      <c r="F2" s="111"/>
      <c r="M2" s="126" t="s">
        <v>75</v>
      </c>
      <c r="N2" s="126"/>
      <c r="O2" s="126"/>
      <c r="P2" s="126"/>
    </row>
    <row r="3" spans="1:18" x14ac:dyDescent="0.25">
      <c r="H3" s="2"/>
    </row>
    <row r="4" spans="1:18" ht="12.75" x14ac:dyDescent="0.25">
      <c r="B4" s="15" t="s">
        <v>40</v>
      </c>
      <c r="C4" s="7">
        <v>1</v>
      </c>
      <c r="D4" s="7">
        <f>C4+1</f>
        <v>2</v>
      </c>
      <c r="E4" s="7">
        <f>D4+1</f>
        <v>3</v>
      </c>
      <c r="F4" s="7" t="s">
        <v>87</v>
      </c>
      <c r="G4" s="7"/>
      <c r="H4" s="2"/>
      <c r="I4" s="2"/>
      <c r="J4" s="2"/>
      <c r="K4" s="2"/>
      <c r="L4" s="2"/>
      <c r="M4" s="35" t="s">
        <v>43</v>
      </c>
      <c r="N4" s="20" t="s">
        <v>88</v>
      </c>
      <c r="O4" s="20" t="s">
        <v>89</v>
      </c>
      <c r="P4" s="20" t="s">
        <v>90</v>
      </c>
      <c r="Q4" s="20" t="s">
        <v>0</v>
      </c>
      <c r="R4" s="64"/>
    </row>
    <row r="5" spans="1:18" x14ac:dyDescent="0.25">
      <c r="B5" s="13" t="s">
        <v>41</v>
      </c>
      <c r="C5" s="7">
        <v>246</v>
      </c>
      <c r="D5" s="7">
        <v>206</v>
      </c>
      <c r="E5" s="7">
        <v>140</v>
      </c>
      <c r="F5" s="7">
        <v>592</v>
      </c>
      <c r="G5" s="7"/>
      <c r="H5" s="2"/>
      <c r="I5" s="2"/>
      <c r="J5" s="2"/>
      <c r="K5" s="2"/>
      <c r="L5" s="2"/>
      <c r="M5" s="13" t="s">
        <v>41</v>
      </c>
      <c r="N5" s="20">
        <v>293</v>
      </c>
      <c r="O5" s="20">
        <v>254</v>
      </c>
      <c r="P5" s="20">
        <v>168</v>
      </c>
      <c r="Q5" s="20">
        <v>715</v>
      </c>
      <c r="R5" s="64"/>
    </row>
    <row r="6" spans="1:18" x14ac:dyDescent="0.25">
      <c r="B6" s="13" t="s">
        <v>42</v>
      </c>
      <c r="C6" s="7">
        <v>212</v>
      </c>
      <c r="D6" s="7">
        <v>201</v>
      </c>
      <c r="E6" s="7">
        <v>138</v>
      </c>
      <c r="F6" s="7">
        <v>551</v>
      </c>
      <c r="G6" s="7"/>
      <c r="H6" s="2"/>
      <c r="I6" s="2"/>
      <c r="J6" s="2"/>
      <c r="K6" s="2"/>
      <c r="L6" s="2"/>
      <c r="M6" s="13" t="s">
        <v>42</v>
      </c>
      <c r="N6" s="20">
        <v>283</v>
      </c>
      <c r="O6" s="20">
        <v>275</v>
      </c>
      <c r="P6" s="20">
        <v>173</v>
      </c>
      <c r="Q6" s="20">
        <v>731</v>
      </c>
      <c r="R6" s="64"/>
    </row>
    <row r="7" spans="1:18" x14ac:dyDescent="0.25">
      <c r="B7" s="13" t="s">
        <v>38</v>
      </c>
      <c r="C7" s="7">
        <v>458</v>
      </c>
      <c r="D7" s="7">
        <v>407</v>
      </c>
      <c r="E7" s="7">
        <v>278</v>
      </c>
      <c r="F7" s="7">
        <v>1143</v>
      </c>
      <c r="G7" s="7"/>
      <c r="H7" s="2"/>
      <c r="I7" s="2"/>
      <c r="J7" s="2"/>
      <c r="K7" s="2"/>
      <c r="L7" s="2"/>
      <c r="M7" s="13" t="s">
        <v>38</v>
      </c>
      <c r="N7" s="20">
        <v>576</v>
      </c>
      <c r="O7" s="20">
        <v>529</v>
      </c>
      <c r="P7" s="20">
        <v>341</v>
      </c>
      <c r="Q7" s="20">
        <v>1446</v>
      </c>
      <c r="R7" s="64"/>
    </row>
    <row r="8" spans="1:18" ht="14.25" thickBot="1" x14ac:dyDescent="0.3"/>
    <row r="9" spans="1:18" ht="15" customHeight="1" thickTop="1" x14ac:dyDescent="0.25">
      <c r="A9" s="99" t="s">
        <v>32</v>
      </c>
      <c r="B9" s="101" t="s">
        <v>33</v>
      </c>
      <c r="C9" s="85" t="s">
        <v>34</v>
      </c>
      <c r="D9" s="85"/>
      <c r="E9" s="85"/>
      <c r="F9" s="85"/>
      <c r="G9" s="86"/>
      <c r="H9" s="104" t="s">
        <v>37</v>
      </c>
      <c r="I9" s="85"/>
      <c r="J9" s="85"/>
      <c r="K9" s="86"/>
      <c r="L9" s="106" t="s">
        <v>36</v>
      </c>
      <c r="M9" s="85" t="s">
        <v>35</v>
      </c>
      <c r="N9" s="85" t="s">
        <v>83</v>
      </c>
      <c r="O9" s="85"/>
      <c r="P9" s="85"/>
      <c r="Q9" s="128"/>
      <c r="R9" s="106" t="s">
        <v>85</v>
      </c>
    </row>
    <row r="10" spans="1:18" ht="15" customHeight="1" x14ac:dyDescent="0.25">
      <c r="A10" s="100"/>
      <c r="B10" s="102"/>
      <c r="C10" s="76">
        <v>1</v>
      </c>
      <c r="D10" s="76">
        <f>C10+1</f>
        <v>2</v>
      </c>
      <c r="E10" s="76">
        <v>3</v>
      </c>
      <c r="F10" s="77" t="s">
        <v>0</v>
      </c>
      <c r="G10" s="82" t="s">
        <v>86</v>
      </c>
      <c r="H10" s="76">
        <v>1</v>
      </c>
      <c r="I10" s="76">
        <f t="shared" ref="I10:P10" si="0">H10+1</f>
        <v>2</v>
      </c>
      <c r="J10" s="76">
        <f t="shared" si="0"/>
        <v>3</v>
      </c>
      <c r="K10" s="77" t="s">
        <v>0</v>
      </c>
      <c r="L10" s="107"/>
      <c r="M10" s="105"/>
      <c r="N10" s="76">
        <v>1</v>
      </c>
      <c r="O10" s="76">
        <f t="shared" si="0"/>
        <v>2</v>
      </c>
      <c r="P10" s="76">
        <f t="shared" si="0"/>
        <v>3</v>
      </c>
      <c r="Q10" s="78" t="s">
        <v>0</v>
      </c>
      <c r="R10" s="107"/>
    </row>
    <row r="11" spans="1:18" ht="18" customHeight="1" x14ac:dyDescent="0.25">
      <c r="A11" s="38">
        <v>1</v>
      </c>
      <c r="B11" s="43" t="s">
        <v>61</v>
      </c>
      <c r="C11" s="5">
        <v>7</v>
      </c>
      <c r="D11" s="5">
        <v>15</v>
      </c>
      <c r="E11" s="5">
        <v>7</v>
      </c>
      <c r="F11" s="5">
        <f>SUM(C11:E11)</f>
        <v>29</v>
      </c>
      <c r="G11" s="23">
        <f>SUM(K11+Q11)</f>
        <v>29</v>
      </c>
      <c r="H11" s="22">
        <v>0</v>
      </c>
      <c r="I11" s="5">
        <v>0</v>
      </c>
      <c r="J11" s="5">
        <v>0</v>
      </c>
      <c r="K11" s="23">
        <f>SUM(H11:J11)</f>
        <v>0</v>
      </c>
      <c r="L11" s="22">
        <v>1</v>
      </c>
      <c r="M11" s="6" t="s">
        <v>8</v>
      </c>
      <c r="N11" s="5">
        <v>7</v>
      </c>
      <c r="O11" s="5">
        <v>15</v>
      </c>
      <c r="P11" s="5">
        <v>7</v>
      </c>
      <c r="Q11" s="75">
        <f>SUM(N11:P11)</f>
        <v>29</v>
      </c>
      <c r="R11" s="22">
        <f>K11+Q11</f>
        <v>29</v>
      </c>
    </row>
    <row r="12" spans="1:18" ht="18" customHeight="1" x14ac:dyDescent="0.25">
      <c r="A12" s="39">
        <v>2</v>
      </c>
      <c r="B12" s="44" t="s">
        <v>62</v>
      </c>
      <c r="C12" s="8">
        <v>0</v>
      </c>
      <c r="D12" s="8">
        <v>2</v>
      </c>
      <c r="E12" s="8">
        <v>1</v>
      </c>
      <c r="F12" s="5">
        <f t="shared" ref="F12:F26" si="1">SUM(C12:E12)</f>
        <v>3</v>
      </c>
      <c r="G12" s="8">
        <f t="shared" ref="G12:G26" si="2">SUM(K12+Q12)</f>
        <v>3</v>
      </c>
      <c r="H12" s="8">
        <v>0</v>
      </c>
      <c r="I12" s="8">
        <v>0</v>
      </c>
      <c r="J12" s="8">
        <v>0</v>
      </c>
      <c r="K12" s="8">
        <f t="shared" ref="K12:K26" si="3">SUM(H12:J12)</f>
        <v>0</v>
      </c>
      <c r="L12" s="8">
        <v>2</v>
      </c>
      <c r="M12" s="8" t="s">
        <v>7</v>
      </c>
      <c r="N12" s="8">
        <v>0</v>
      </c>
      <c r="O12" s="8">
        <v>2</v>
      </c>
      <c r="P12" s="8">
        <v>1</v>
      </c>
      <c r="Q12" s="8">
        <f t="shared" ref="Q12:Q26" si="4">SUM(N12:P12)</f>
        <v>3</v>
      </c>
      <c r="R12" s="8">
        <f t="shared" ref="R12:R26" si="5">K12+Q12</f>
        <v>3</v>
      </c>
    </row>
    <row r="13" spans="1:18" ht="18" customHeight="1" x14ac:dyDescent="0.25">
      <c r="A13" s="38">
        <v>3</v>
      </c>
      <c r="B13" s="43" t="s">
        <v>63</v>
      </c>
      <c r="C13" s="5">
        <v>1</v>
      </c>
      <c r="D13" s="5">
        <v>1</v>
      </c>
      <c r="E13" s="5">
        <v>3</v>
      </c>
      <c r="F13" s="5">
        <f t="shared" si="1"/>
        <v>5</v>
      </c>
      <c r="G13" s="23">
        <f t="shared" si="2"/>
        <v>5</v>
      </c>
      <c r="H13" s="22">
        <v>0</v>
      </c>
      <c r="I13" s="5">
        <v>1</v>
      </c>
      <c r="J13" s="5">
        <v>0</v>
      </c>
      <c r="K13" s="23">
        <f t="shared" si="3"/>
        <v>1</v>
      </c>
      <c r="L13" s="22">
        <v>3</v>
      </c>
      <c r="M13" s="6" t="s">
        <v>10</v>
      </c>
      <c r="N13" s="5">
        <v>1</v>
      </c>
      <c r="O13" s="5">
        <v>0</v>
      </c>
      <c r="P13" s="5">
        <v>3</v>
      </c>
      <c r="Q13" s="75">
        <f t="shared" si="4"/>
        <v>4</v>
      </c>
      <c r="R13" s="22">
        <f t="shared" si="5"/>
        <v>5</v>
      </c>
    </row>
    <row r="14" spans="1:18" ht="18" customHeight="1" x14ac:dyDescent="0.25">
      <c r="A14" s="39">
        <v>4</v>
      </c>
      <c r="B14" s="44" t="s">
        <v>64</v>
      </c>
      <c r="C14" s="8">
        <v>0</v>
      </c>
      <c r="D14" s="8">
        <v>1</v>
      </c>
      <c r="E14" s="8">
        <v>0</v>
      </c>
      <c r="F14" s="5">
        <f t="shared" si="1"/>
        <v>1</v>
      </c>
      <c r="G14" s="8">
        <f t="shared" si="2"/>
        <v>1</v>
      </c>
      <c r="H14" s="8">
        <v>0</v>
      </c>
      <c r="I14" s="8">
        <v>0</v>
      </c>
      <c r="J14" s="8">
        <v>0</v>
      </c>
      <c r="K14" s="8">
        <f t="shared" si="3"/>
        <v>0</v>
      </c>
      <c r="L14" s="8">
        <v>4</v>
      </c>
      <c r="M14" s="8" t="s">
        <v>91</v>
      </c>
      <c r="N14" s="8">
        <v>0</v>
      </c>
      <c r="O14" s="8">
        <v>1</v>
      </c>
      <c r="P14" s="8">
        <v>0</v>
      </c>
      <c r="Q14" s="8">
        <f t="shared" si="4"/>
        <v>1</v>
      </c>
      <c r="R14" s="8">
        <f t="shared" si="5"/>
        <v>1</v>
      </c>
    </row>
    <row r="15" spans="1:18" ht="18" customHeight="1" x14ac:dyDescent="0.25">
      <c r="A15" s="123">
        <v>5</v>
      </c>
      <c r="B15" s="124" t="s">
        <v>65</v>
      </c>
      <c r="C15" s="120">
        <v>152</v>
      </c>
      <c r="D15" s="120">
        <v>107</v>
      </c>
      <c r="E15" s="120">
        <v>121</v>
      </c>
      <c r="F15" s="120">
        <f t="shared" si="1"/>
        <v>380</v>
      </c>
      <c r="G15" s="117">
        <f t="shared" si="2"/>
        <v>380</v>
      </c>
      <c r="H15" s="114">
        <v>1</v>
      </c>
      <c r="I15" s="120">
        <v>0</v>
      </c>
      <c r="J15" s="120">
        <v>1</v>
      </c>
      <c r="K15" s="120">
        <f t="shared" si="3"/>
        <v>2</v>
      </c>
      <c r="L15" s="22">
        <v>5</v>
      </c>
      <c r="M15" s="6" t="s">
        <v>55</v>
      </c>
      <c r="N15" s="5">
        <v>3</v>
      </c>
      <c r="O15" s="5">
        <v>3</v>
      </c>
      <c r="P15" s="5">
        <v>6</v>
      </c>
      <c r="Q15" s="117">
        <f>SUM(N15:P18)</f>
        <v>378</v>
      </c>
      <c r="R15" s="114">
        <f t="shared" si="5"/>
        <v>380</v>
      </c>
    </row>
    <row r="16" spans="1:18" ht="18" customHeight="1" x14ac:dyDescent="0.25">
      <c r="A16" s="123"/>
      <c r="B16" s="124"/>
      <c r="C16" s="121"/>
      <c r="D16" s="121"/>
      <c r="E16" s="121"/>
      <c r="F16" s="121"/>
      <c r="G16" s="118"/>
      <c r="H16" s="115"/>
      <c r="I16" s="121"/>
      <c r="J16" s="121"/>
      <c r="K16" s="121"/>
      <c r="L16" s="22">
        <v>6</v>
      </c>
      <c r="M16" s="6" t="s">
        <v>14</v>
      </c>
      <c r="N16" s="5">
        <v>55</v>
      </c>
      <c r="O16" s="5">
        <v>28</v>
      </c>
      <c r="P16" s="5">
        <v>38</v>
      </c>
      <c r="Q16" s="118"/>
      <c r="R16" s="115"/>
    </row>
    <row r="17" spans="1:19" ht="18" customHeight="1" x14ac:dyDescent="0.25">
      <c r="A17" s="123"/>
      <c r="B17" s="124"/>
      <c r="C17" s="121"/>
      <c r="D17" s="121"/>
      <c r="E17" s="121"/>
      <c r="F17" s="121"/>
      <c r="G17" s="118"/>
      <c r="H17" s="115"/>
      <c r="I17" s="121"/>
      <c r="J17" s="121"/>
      <c r="K17" s="121"/>
      <c r="L17" s="22">
        <v>7</v>
      </c>
      <c r="M17" s="6" t="s">
        <v>16</v>
      </c>
      <c r="N17" s="5">
        <v>11</v>
      </c>
      <c r="O17" s="5">
        <v>13</v>
      </c>
      <c r="P17" s="5">
        <v>6</v>
      </c>
      <c r="Q17" s="118"/>
      <c r="R17" s="115"/>
    </row>
    <row r="18" spans="1:19" s="3" customFormat="1" ht="18" customHeight="1" x14ac:dyDescent="0.25">
      <c r="A18" s="123"/>
      <c r="B18" s="124"/>
      <c r="C18" s="122"/>
      <c r="D18" s="122"/>
      <c r="E18" s="122"/>
      <c r="F18" s="122"/>
      <c r="G18" s="119"/>
      <c r="H18" s="116"/>
      <c r="I18" s="122"/>
      <c r="J18" s="122"/>
      <c r="K18" s="122"/>
      <c r="L18" s="58">
        <v>8</v>
      </c>
      <c r="M18" s="59" t="s">
        <v>13</v>
      </c>
      <c r="N18" s="57">
        <v>82</v>
      </c>
      <c r="O18" s="57">
        <v>63</v>
      </c>
      <c r="P18" s="57">
        <v>70</v>
      </c>
      <c r="Q18" s="119"/>
      <c r="R18" s="116"/>
    </row>
    <row r="19" spans="1:19" ht="18" customHeight="1" x14ac:dyDescent="0.25">
      <c r="A19" s="39">
        <v>6</v>
      </c>
      <c r="B19" s="44" t="s">
        <v>66</v>
      </c>
      <c r="C19" s="8">
        <v>4</v>
      </c>
      <c r="D19" s="8">
        <v>13</v>
      </c>
      <c r="E19" s="8">
        <v>2</v>
      </c>
      <c r="F19" s="5">
        <f t="shared" si="1"/>
        <v>19</v>
      </c>
      <c r="G19" s="8">
        <f t="shared" si="2"/>
        <v>19</v>
      </c>
      <c r="H19" s="8">
        <v>0</v>
      </c>
      <c r="I19" s="8">
        <v>0</v>
      </c>
      <c r="J19" s="81">
        <v>0</v>
      </c>
      <c r="K19" s="80">
        <f t="shared" si="3"/>
        <v>0</v>
      </c>
      <c r="L19" s="24">
        <v>9</v>
      </c>
      <c r="M19" s="10" t="s">
        <v>6</v>
      </c>
      <c r="N19" s="8">
        <v>4</v>
      </c>
      <c r="O19" s="8">
        <v>13</v>
      </c>
      <c r="P19" s="8">
        <v>2</v>
      </c>
      <c r="Q19" s="79">
        <f t="shared" si="4"/>
        <v>19</v>
      </c>
      <c r="R19" s="8">
        <f t="shared" si="5"/>
        <v>19</v>
      </c>
    </row>
    <row r="20" spans="1:19" s="3" customFormat="1" ht="18" customHeight="1" x14ac:dyDescent="0.25">
      <c r="A20" s="38">
        <v>7</v>
      </c>
      <c r="B20" s="43" t="s">
        <v>67</v>
      </c>
      <c r="C20" s="5">
        <v>13</v>
      </c>
      <c r="D20" s="5">
        <v>6</v>
      </c>
      <c r="E20" s="5">
        <v>1</v>
      </c>
      <c r="F20" s="5">
        <f t="shared" si="1"/>
        <v>20</v>
      </c>
      <c r="G20" s="23">
        <f t="shared" si="2"/>
        <v>20</v>
      </c>
      <c r="H20" s="22">
        <v>1</v>
      </c>
      <c r="I20" s="5">
        <v>0</v>
      </c>
      <c r="J20" s="5">
        <v>0</v>
      </c>
      <c r="K20" s="23">
        <f t="shared" si="3"/>
        <v>1</v>
      </c>
      <c r="L20" s="22">
        <v>10</v>
      </c>
      <c r="M20" s="6" t="s">
        <v>56</v>
      </c>
      <c r="N20" s="5">
        <v>12</v>
      </c>
      <c r="O20" s="5">
        <v>6</v>
      </c>
      <c r="P20" s="5">
        <v>1</v>
      </c>
      <c r="Q20" s="75">
        <f t="shared" si="4"/>
        <v>19</v>
      </c>
      <c r="R20" s="22">
        <f t="shared" si="5"/>
        <v>20</v>
      </c>
    </row>
    <row r="21" spans="1:19" ht="18" customHeight="1" x14ac:dyDescent="0.25">
      <c r="A21" s="39">
        <v>8</v>
      </c>
      <c r="B21" s="44" t="s">
        <v>68</v>
      </c>
      <c r="C21" s="8">
        <v>0</v>
      </c>
      <c r="D21" s="8">
        <v>1</v>
      </c>
      <c r="E21" s="8">
        <v>0</v>
      </c>
      <c r="F21" s="5">
        <f t="shared" si="1"/>
        <v>1</v>
      </c>
      <c r="G21" s="8">
        <f t="shared" si="2"/>
        <v>1</v>
      </c>
      <c r="H21" s="8">
        <v>0</v>
      </c>
      <c r="I21" s="8">
        <v>0</v>
      </c>
      <c r="J21" s="8">
        <v>0</v>
      </c>
      <c r="K21" s="8">
        <f t="shared" si="3"/>
        <v>0</v>
      </c>
      <c r="L21" s="8">
        <v>11</v>
      </c>
      <c r="M21" s="8" t="s">
        <v>57</v>
      </c>
      <c r="N21" s="8">
        <v>0</v>
      </c>
      <c r="O21" s="8">
        <v>1</v>
      </c>
      <c r="P21" s="8">
        <v>0</v>
      </c>
      <c r="Q21" s="8">
        <f t="shared" si="4"/>
        <v>1</v>
      </c>
      <c r="R21" s="8">
        <f t="shared" si="5"/>
        <v>1</v>
      </c>
    </row>
    <row r="22" spans="1:19" ht="18" customHeight="1" x14ac:dyDescent="0.25">
      <c r="A22" s="123">
        <v>9</v>
      </c>
      <c r="B22" s="124" t="s">
        <v>69</v>
      </c>
      <c r="C22" s="120">
        <v>136</v>
      </c>
      <c r="D22" s="120">
        <v>112</v>
      </c>
      <c r="E22" s="120">
        <v>80</v>
      </c>
      <c r="F22" s="120">
        <f t="shared" si="1"/>
        <v>328</v>
      </c>
      <c r="G22" s="117">
        <f t="shared" si="2"/>
        <v>328</v>
      </c>
      <c r="H22" s="114">
        <v>4</v>
      </c>
      <c r="I22" s="120">
        <v>2</v>
      </c>
      <c r="J22" s="120">
        <v>2</v>
      </c>
      <c r="K22" s="117">
        <f t="shared" si="3"/>
        <v>8</v>
      </c>
      <c r="L22" s="22">
        <v>12</v>
      </c>
      <c r="M22" s="6" t="s">
        <v>5</v>
      </c>
      <c r="N22" s="5">
        <v>5</v>
      </c>
      <c r="O22" s="5">
        <v>4</v>
      </c>
      <c r="P22" s="5">
        <v>6</v>
      </c>
      <c r="Q22" s="117">
        <f>SUM(N22:P25)</f>
        <v>320</v>
      </c>
      <c r="R22" s="114">
        <f t="shared" si="5"/>
        <v>328</v>
      </c>
    </row>
    <row r="23" spans="1:19" ht="18" customHeight="1" x14ac:dyDescent="0.25">
      <c r="A23" s="123"/>
      <c r="B23" s="124"/>
      <c r="C23" s="121"/>
      <c r="D23" s="121"/>
      <c r="E23" s="121"/>
      <c r="F23" s="121"/>
      <c r="G23" s="118"/>
      <c r="H23" s="115"/>
      <c r="I23" s="121"/>
      <c r="J23" s="121"/>
      <c r="K23" s="118">
        <f t="shared" si="3"/>
        <v>0</v>
      </c>
      <c r="L23" s="22">
        <v>13</v>
      </c>
      <c r="M23" s="6" t="s">
        <v>74</v>
      </c>
      <c r="N23" s="5">
        <v>120</v>
      </c>
      <c r="O23" s="5">
        <v>101</v>
      </c>
      <c r="P23" s="5">
        <v>69</v>
      </c>
      <c r="Q23" s="118"/>
      <c r="R23" s="115"/>
    </row>
    <row r="24" spans="1:19" ht="18" customHeight="1" x14ac:dyDescent="0.25">
      <c r="A24" s="123"/>
      <c r="B24" s="124"/>
      <c r="C24" s="121"/>
      <c r="D24" s="121"/>
      <c r="E24" s="121"/>
      <c r="F24" s="121"/>
      <c r="G24" s="118"/>
      <c r="H24" s="115"/>
      <c r="I24" s="121"/>
      <c r="J24" s="121"/>
      <c r="K24" s="118">
        <f t="shared" si="3"/>
        <v>0</v>
      </c>
      <c r="L24" s="22">
        <v>14</v>
      </c>
      <c r="M24" s="6" t="s">
        <v>4</v>
      </c>
      <c r="N24" s="5">
        <v>0</v>
      </c>
      <c r="O24" s="5">
        <v>1</v>
      </c>
      <c r="P24" s="5">
        <v>1</v>
      </c>
      <c r="Q24" s="118"/>
      <c r="R24" s="115"/>
    </row>
    <row r="25" spans="1:19" ht="18" customHeight="1" x14ac:dyDescent="0.25">
      <c r="A25" s="125"/>
      <c r="B25" s="124"/>
      <c r="C25" s="122"/>
      <c r="D25" s="122"/>
      <c r="E25" s="122"/>
      <c r="F25" s="122"/>
      <c r="G25" s="119"/>
      <c r="H25" s="116"/>
      <c r="I25" s="122"/>
      <c r="J25" s="122"/>
      <c r="K25" s="119">
        <f t="shared" si="3"/>
        <v>0</v>
      </c>
      <c r="L25" s="22">
        <v>15</v>
      </c>
      <c r="M25" s="6" t="s">
        <v>59</v>
      </c>
      <c r="N25" s="5">
        <v>7</v>
      </c>
      <c r="O25" s="5">
        <v>4</v>
      </c>
      <c r="P25" s="5">
        <v>2</v>
      </c>
      <c r="Q25" s="119"/>
      <c r="R25" s="116"/>
    </row>
    <row r="26" spans="1:19" ht="18" customHeight="1" thickBot="1" x14ac:dyDescent="0.3">
      <c r="A26" s="60">
        <v>10</v>
      </c>
      <c r="B26" s="47" t="s">
        <v>70</v>
      </c>
      <c r="C26" s="48">
        <v>132</v>
      </c>
      <c r="D26" s="48">
        <v>126</v>
      </c>
      <c r="E26" s="48">
        <v>51</v>
      </c>
      <c r="F26" s="5">
        <f t="shared" si="1"/>
        <v>309</v>
      </c>
      <c r="G26" s="48">
        <f t="shared" si="2"/>
        <v>309</v>
      </c>
      <c r="H26" s="48">
        <v>4</v>
      </c>
      <c r="I26" s="48">
        <v>3</v>
      </c>
      <c r="J26" s="48">
        <v>1</v>
      </c>
      <c r="K26" s="48">
        <f t="shared" si="3"/>
        <v>8</v>
      </c>
      <c r="L26" s="48">
        <v>16</v>
      </c>
      <c r="M26" s="48" t="s">
        <v>60</v>
      </c>
      <c r="N26" s="48">
        <v>128</v>
      </c>
      <c r="O26" s="48">
        <v>123</v>
      </c>
      <c r="P26" s="48">
        <v>50</v>
      </c>
      <c r="Q26" s="48">
        <f t="shared" si="4"/>
        <v>301</v>
      </c>
      <c r="R26" s="48">
        <f t="shared" si="5"/>
        <v>309</v>
      </c>
    </row>
    <row r="27" spans="1:19" ht="18" customHeight="1" thickTop="1" thickBot="1" x14ac:dyDescent="0.3">
      <c r="A27" s="41"/>
      <c r="B27" s="42" t="s">
        <v>39</v>
      </c>
      <c r="C27" s="27">
        <f>SUM(C11:C26)</f>
        <v>445</v>
      </c>
      <c r="D27" s="27">
        <f>SUM(D11:D26)</f>
        <v>384</v>
      </c>
      <c r="E27" s="27">
        <f>SUM(E11:E26)</f>
        <v>266</v>
      </c>
      <c r="F27" s="27">
        <f>SUM(F11:F26)</f>
        <v>1095</v>
      </c>
      <c r="G27" s="27">
        <f>SUM(G11:G26)</f>
        <v>1095</v>
      </c>
      <c r="H27" s="27">
        <f t="shared" ref="H27:R27" si="6">SUM(H11:H26)</f>
        <v>10</v>
      </c>
      <c r="I27" s="27">
        <f t="shared" si="6"/>
        <v>6</v>
      </c>
      <c r="J27" s="27">
        <f t="shared" si="6"/>
        <v>4</v>
      </c>
      <c r="K27" s="27">
        <f t="shared" si="6"/>
        <v>20</v>
      </c>
      <c r="L27" s="27"/>
      <c r="M27" s="27"/>
      <c r="N27" s="27">
        <f t="shared" si="6"/>
        <v>435</v>
      </c>
      <c r="O27" s="27">
        <f t="shared" si="6"/>
        <v>378</v>
      </c>
      <c r="P27" s="27">
        <f t="shared" si="6"/>
        <v>262</v>
      </c>
      <c r="Q27" s="27">
        <f t="shared" si="6"/>
        <v>1075</v>
      </c>
      <c r="R27" s="27">
        <f t="shared" si="6"/>
        <v>1095</v>
      </c>
    </row>
    <row r="28" spans="1:19" ht="18" customHeight="1" thickTop="1" x14ac:dyDescent="0.25">
      <c r="A28" s="14"/>
      <c r="B28" s="16" t="s">
        <v>78</v>
      </c>
      <c r="C28" s="19">
        <v>8</v>
      </c>
      <c r="D28" s="19">
        <v>10</v>
      </c>
      <c r="E28" s="74">
        <v>2</v>
      </c>
      <c r="F28" s="19"/>
      <c r="G28" s="7">
        <f t="shared" ref="G28:G29" si="7">SUM(C28:E28)</f>
        <v>20</v>
      </c>
      <c r="H28" s="2"/>
      <c r="I28" s="2"/>
      <c r="J28" s="2"/>
      <c r="K28" s="2"/>
      <c r="L28" s="2"/>
      <c r="N28" s="2"/>
      <c r="O28" s="2"/>
      <c r="P28" s="2"/>
      <c r="Q28" s="64"/>
      <c r="R28" s="64"/>
      <c r="S28" s="2"/>
    </row>
    <row r="29" spans="1:19" ht="18" customHeight="1" x14ac:dyDescent="0.25">
      <c r="A29" s="17"/>
      <c r="B29" s="13" t="s">
        <v>79</v>
      </c>
      <c r="C29" s="7">
        <v>5</v>
      </c>
      <c r="D29" s="7">
        <v>13</v>
      </c>
      <c r="E29" s="7">
        <v>10</v>
      </c>
      <c r="F29" s="7"/>
      <c r="G29" s="7">
        <f t="shared" si="7"/>
        <v>28</v>
      </c>
      <c r="H29" s="2"/>
      <c r="I29" s="2"/>
      <c r="J29" s="2"/>
      <c r="K29" s="2"/>
      <c r="L29" s="2"/>
      <c r="N29" s="2"/>
      <c r="O29" s="2"/>
      <c r="P29" s="2"/>
      <c r="Q29" s="64"/>
      <c r="R29" s="64"/>
    </row>
    <row r="30" spans="1:19" ht="18" customHeight="1" x14ac:dyDescent="0.25">
      <c r="A30" s="18"/>
      <c r="B30" s="13" t="s">
        <v>80</v>
      </c>
      <c r="C30" s="7">
        <v>0</v>
      </c>
      <c r="D30" s="7">
        <v>0</v>
      </c>
      <c r="E30" s="7">
        <v>0</v>
      </c>
      <c r="F30" s="7"/>
      <c r="G30" s="7">
        <f>SUM(C30:E30)</f>
        <v>0</v>
      </c>
      <c r="H30" s="2"/>
      <c r="I30" s="2"/>
      <c r="J30" s="2"/>
      <c r="K30" s="2"/>
      <c r="L30" s="2"/>
      <c r="N30" s="2"/>
      <c r="O30" s="2"/>
      <c r="P30" s="2"/>
      <c r="Q30" s="64"/>
      <c r="R30" s="64"/>
    </row>
    <row r="31" spans="1:19" ht="15" customHeight="1" x14ac:dyDescent="0.25">
      <c r="A31" s="83" t="s">
        <v>81</v>
      </c>
      <c r="B31" s="84"/>
      <c r="C31" s="7">
        <f>SUM(C27:C30)</f>
        <v>458</v>
      </c>
      <c r="D31" s="7">
        <f t="shared" ref="D31:G31" si="8">SUM(D27:D30)</f>
        <v>407</v>
      </c>
      <c r="E31" s="7">
        <f t="shared" si="8"/>
        <v>278</v>
      </c>
      <c r="F31" s="7">
        <f>F27</f>
        <v>1095</v>
      </c>
      <c r="G31" s="7">
        <f t="shared" si="8"/>
        <v>1143</v>
      </c>
      <c r="H31" s="2"/>
      <c r="I31" s="2"/>
      <c r="J31" s="2"/>
      <c r="K31" s="2"/>
      <c r="L31" s="2"/>
      <c r="N31" s="2"/>
      <c r="O31" s="2"/>
      <c r="P31" s="65"/>
      <c r="Q31" s="64"/>
      <c r="R31" s="64"/>
    </row>
    <row r="32" spans="1:19" x14ac:dyDescent="0.25">
      <c r="P32" s="55"/>
    </row>
    <row r="33" spans="3:13" x14ac:dyDescent="0.25">
      <c r="C33" s="127" t="s">
        <v>71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</sheetData>
  <mergeCells count="38">
    <mergeCell ref="R9:R10"/>
    <mergeCell ref="L9:L10"/>
    <mergeCell ref="M2:P2"/>
    <mergeCell ref="C33:M33"/>
    <mergeCell ref="B2:F2"/>
    <mergeCell ref="M9:M10"/>
    <mergeCell ref="N9:Q9"/>
    <mergeCell ref="C15:C18"/>
    <mergeCell ref="D15:D18"/>
    <mergeCell ref="F15:F18"/>
    <mergeCell ref="K15:K18"/>
    <mergeCell ref="H15:H18"/>
    <mergeCell ref="D22:D25"/>
    <mergeCell ref="F22:F25"/>
    <mergeCell ref="I22:I25"/>
    <mergeCell ref="H22:H25"/>
    <mergeCell ref="A9:A10"/>
    <mergeCell ref="B9:B10"/>
    <mergeCell ref="C9:G9"/>
    <mergeCell ref="H9:K9"/>
    <mergeCell ref="A31:B31"/>
    <mergeCell ref="A15:A18"/>
    <mergeCell ref="B15:B18"/>
    <mergeCell ref="G15:G18"/>
    <mergeCell ref="A22:A25"/>
    <mergeCell ref="B22:B25"/>
    <mergeCell ref="G22:G25"/>
    <mergeCell ref="I15:I18"/>
    <mergeCell ref="J15:J18"/>
    <mergeCell ref="C22:C25"/>
    <mergeCell ref="J22:J25"/>
    <mergeCell ref="K22:K25"/>
    <mergeCell ref="R15:R18"/>
    <mergeCell ref="Q15:Q18"/>
    <mergeCell ref="E15:E18"/>
    <mergeCell ref="Q22:Q25"/>
    <mergeCell ref="R22:R25"/>
    <mergeCell ref="E22:E25"/>
  </mergeCells>
  <printOptions horizontalCentered="1"/>
  <pageMargins left="0.19685039370078741" right="0.1968503937007874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SENATO</vt:lpstr>
      <vt:lpstr>CAMERA 5</vt:lpstr>
      <vt:lpstr>CAMERA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operatore anagrafe</cp:lastModifiedBy>
  <cp:lastPrinted>2018-03-05T03:57:38Z</cp:lastPrinted>
  <dcterms:created xsi:type="dcterms:W3CDTF">2018-02-22T19:19:10Z</dcterms:created>
  <dcterms:modified xsi:type="dcterms:W3CDTF">2018-03-05T04:23:17Z</dcterms:modified>
</cp:coreProperties>
</file>